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AM00353\Desktop\"/>
    </mc:Choice>
  </mc:AlternateContent>
  <xr:revisionPtr revIDLastSave="0" documentId="13_ncr:1_{F98832BB-A42B-4C68-A997-1340424BA416}" xr6:coauthVersionLast="36" xr6:coauthVersionMax="47" xr10:uidLastSave="{00000000-0000-0000-0000-000000000000}"/>
  <bookViews>
    <workbookView xWindow="-105" yWindow="-105" windowWidth="23250" windowHeight="12570" tabRatio="653" activeTab="13" xr2:uid="{00000000-000D-0000-FFFF-FFFF00000000}"/>
  </bookViews>
  <sheets>
    <sheet name="A-General" sheetId="1" r:id="rId1"/>
    <sheet name="B-Education program" sheetId="12" r:id="rId2"/>
    <sheet name="C0-Summary" sheetId="13" r:id="rId3"/>
    <sheet name="C1-Statistics" sheetId="15" r:id="rId4"/>
    <sheet name="C2_Economics" sheetId="29" r:id="rId5"/>
    <sheet name="C3_Finance" sheetId="28" r:id="rId6"/>
    <sheet name="C4_Financial Systems" sheetId="24" r:id="rId7"/>
    <sheet name="C5_Assets" sheetId="19" r:id="rId8"/>
    <sheet name="C6-Data and Systems" sheetId="20" r:id="rId9"/>
    <sheet name="C7_Actuarial Models_" sheetId="27" r:id="rId10"/>
    <sheet name="C8_Actuarial Risk Management" sheetId="26" r:id="rId11"/>
    <sheet name="C9_Pers. &amp; Act. Prof. Prac" sheetId="25" r:id="rId12"/>
    <sheet name="Advanced Skills" sheetId="14" r:id="rId13"/>
    <sheet name="Bloom's info" sheetId="11" r:id="rId14"/>
  </sheets>
  <externalReferences>
    <externalReference r:id="rId15"/>
  </externalReferences>
  <definedNames>
    <definedName name="yesno">[1]Data!$A$1:$A$2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19" i="27" l="1"/>
  <c r="I49" i="27"/>
  <c r="I36" i="27"/>
  <c r="I16" i="27" l="1"/>
  <c r="G16" i="27"/>
  <c r="I15" i="27"/>
  <c r="G9" i="27"/>
  <c r="F12" i="12"/>
  <c r="E12" i="12"/>
  <c r="D12" i="12"/>
</calcChain>
</file>

<file path=xl/sharedStrings.xml><?xml version="1.0" encoding="utf-8"?>
<sst xmlns="http://schemas.openxmlformats.org/spreadsheetml/2006/main" count="2072" uniqueCount="917">
  <si>
    <t>Statistics</t>
  </si>
  <si>
    <t>1.</t>
  </si>
  <si>
    <t>1.1</t>
  </si>
  <si>
    <t>1.1.1</t>
  </si>
  <si>
    <t>1.1.2</t>
  </si>
  <si>
    <t>1.1.3</t>
  </si>
  <si>
    <t>1.1.4</t>
  </si>
  <si>
    <t>1.1.5</t>
  </si>
  <si>
    <t>1.1.6</t>
  </si>
  <si>
    <t xml:space="preserve">Explain the concepts of random variable, probability distribution, distribution function, expected value, variance and higher moments. </t>
  </si>
  <si>
    <t>B2</t>
  </si>
  <si>
    <t>No.</t>
  </si>
  <si>
    <t>Topic</t>
  </si>
  <si>
    <t>Learning Objective</t>
  </si>
  <si>
    <t>Tax.</t>
  </si>
  <si>
    <t>Topic / Sub-Topic</t>
  </si>
  <si>
    <t>AAE Core Syllabus</t>
  </si>
  <si>
    <t xml:space="preserve">Tax. </t>
  </si>
  <si>
    <t>green</t>
  </si>
  <si>
    <t>amber</t>
  </si>
  <si>
    <t>red</t>
  </si>
  <si>
    <t xml:space="preserve">Calculate expected values and probabilities associated with the distributions of random variables. </t>
  </si>
  <si>
    <t>B3</t>
  </si>
  <si>
    <t xml:space="preserve">Define a probability generating function, a moment generating function, a cumulant generating function and cumulants, derive them in simple cases, and use them to evaluate moments. </t>
  </si>
  <si>
    <t xml:space="preserve">Define basic discrete and continuous distributions and be able to apply them. </t>
  </si>
  <si>
    <t>Explain the concepts of independence, jointly distributed random variables and conditional distributions, and use generating functions to establish the distribution of linear combinations of independent random variables.</t>
  </si>
  <si>
    <t>Explain and apply the concepts of conditional expectation and compound distribution</t>
  </si>
  <si>
    <t>1.2</t>
  </si>
  <si>
    <t>1.2.1</t>
  </si>
  <si>
    <t>1.2.2</t>
  </si>
  <si>
    <t>1.2.3</t>
  </si>
  <si>
    <t>1.2.4</t>
  </si>
  <si>
    <t>1.2.5</t>
  </si>
  <si>
    <t>1.2.6</t>
  </si>
  <si>
    <t>1.2.7</t>
  </si>
  <si>
    <t>C3</t>
  </si>
  <si>
    <t>State and apply the central limit theorem.</t>
  </si>
  <si>
    <t>Explain the concepts of random sampling, statistical inference and sampling distribution, and state and use basic sampling distributions.</t>
  </si>
  <si>
    <t>Describe the main methods of estimation and the main properties of estimators, and apply them.</t>
  </si>
  <si>
    <t>Construct confidence intervals for unknown parameters.</t>
  </si>
  <si>
    <t>Test hypotheses.</t>
  </si>
  <si>
    <t>Estimate empirical survival and loss distributions, for example using:
 a) Kaplan-Meier estimator, including approximations for large data sets
 b) Nelson Aalen estimator
 c) Cox proportional hazards
 d) Kernel density estimators.</t>
  </si>
  <si>
    <t>Estimate transition intensities depending on age, exactly or using large sample approximations.</t>
  </si>
  <si>
    <t>1.3</t>
  </si>
  <si>
    <t>1.3.1</t>
  </si>
  <si>
    <t>1.3.2</t>
  </si>
  <si>
    <t>1.3.3</t>
  </si>
  <si>
    <t>1.3.4</t>
  </si>
  <si>
    <t>1.3.5</t>
  </si>
  <si>
    <t>1.3.6</t>
  </si>
  <si>
    <t>Graduation and statistical tests</t>
  </si>
  <si>
    <t>Use the main statistical tests of crude estimates in order to compare with a standard table (e.g. chi-square test, standardized deviation test, sign test, cumulative deviation test, grouping of signs test, serial correlation test) and describe for each of them:
 a) the formulation of the hypothesis
 b) the test statistic
 c) the distribution of the test statistic using approximation where appropriate
 d) the application of the test statistic.</t>
  </si>
  <si>
    <t>Describe the reasons for graduating crude estimates of transition intensities or probabilities and state the desirable properties of a set of graduated estimates.</t>
  </si>
  <si>
    <t>Execute a test for smoothness of a set of graduated estimates.</t>
  </si>
  <si>
    <t>Describe the process of graduation by parametric formula, standard table and graphical method, and state the advantages and disadvantages of each method.</t>
  </si>
  <si>
    <t>Describe how the statistical tests should be amended:
 a) to allow for the presence of duplicate policies
 b) to compare crude and graduated set of estimates.</t>
  </si>
  <si>
    <t>Carry out a comparison of a set of crude estimates and a standard table, as well as a set of crude estimates and a set of graduated estimates.</t>
  </si>
  <si>
    <t>1.4</t>
  </si>
  <si>
    <t>1.4.1</t>
  </si>
  <si>
    <t>1.4.2</t>
  </si>
  <si>
    <t>1.4.3</t>
  </si>
  <si>
    <t>Regression</t>
  </si>
  <si>
    <t>B5</t>
  </si>
  <si>
    <t>Explain linear relationships between variables using correlation analysis and regression analysis.</t>
  </si>
  <si>
    <t>Explain the fundamental concepts of a generalized linear model (GLM), and describe how a GLM may be applied.</t>
  </si>
  <si>
    <t>Estimate parameters for these models and perform diagnostic tests including checking assumptions and evaluating model fit.</t>
  </si>
  <si>
    <t>1.5</t>
  </si>
  <si>
    <t>Bayesian statistics and credibility theory</t>
  </si>
  <si>
    <t>1.5.1</t>
  </si>
  <si>
    <t>1.5.2</t>
  </si>
  <si>
    <t>Explain the fundamental concepts of Bayesian statistics and apply them to parameter estimation, hypothesis testing, and model selection.</t>
  </si>
  <si>
    <t>Explain and apply Bayesian and empirical Bayesian credibility models.</t>
  </si>
  <si>
    <t>1.6</t>
  </si>
  <si>
    <t>1.6.1</t>
  </si>
  <si>
    <t>1.6.2</t>
  </si>
  <si>
    <t>Stochastic processes and time series</t>
  </si>
  <si>
    <t>Describe and apply the main concepts underlying stochastic processes.</t>
  </si>
  <si>
    <t>Describe and apply the main concepts underlying time series models.</t>
  </si>
  <si>
    <t>1.7</t>
  </si>
  <si>
    <t>1.7.1</t>
  </si>
  <si>
    <t>1.7.2</t>
  </si>
  <si>
    <t>1.7.3</t>
  </si>
  <si>
    <t>1.7.4</t>
  </si>
  <si>
    <t>1.7.5</t>
  </si>
  <si>
    <t>Simulation</t>
  </si>
  <si>
    <t>Explain the concepts of Monte Carlo simulation.</t>
  </si>
  <si>
    <t>Simulate both discrete and continuous random variables using the inversion method.</t>
  </si>
  <si>
    <t>Estimate the number of simulations needed to obtain an estimate with a given error and a given degree of confidence.</t>
  </si>
  <si>
    <t>Use a permutation test to determine the distribution of a test statistic.</t>
  </si>
  <si>
    <t>Use the bootstrap method to estimate properties (e.g. the mean squared error) of an estimator.</t>
  </si>
  <si>
    <t>Sub-topic</t>
  </si>
  <si>
    <t>Bloom's Taxonomy as used in the AAE Core Syllabus</t>
  </si>
  <si>
    <t>There is a natural order for cognitive processes from the lowest</t>
  </si>
  <si>
    <t xml:space="preserve">order thinking skills “Remember”, through “Understand”, “Apply”, “Analyze” and “Evaluate” to the </t>
  </si>
  <si>
    <t xml:space="preserve">highest cognitive order “Create”.  The order does not mean to imply difficulty in succeeding at the </t>
  </si>
  <si>
    <t xml:space="preserve">cognitive  level  but  rather  that  the  lower  cognitive  process  will  be  subsumed  by  </t>
  </si>
  <si>
    <t>another  higher cognitive process.  For example, you would often need to “Remember” to “Create”.</t>
  </si>
  <si>
    <t>Verbs</t>
  </si>
  <si>
    <t>Objects</t>
  </si>
  <si>
    <t>REMEMBER</t>
  </si>
  <si>
    <t>2.</t>
  </si>
  <si>
    <t>UNDERSTAND</t>
  </si>
  <si>
    <t>3.</t>
  </si>
  <si>
    <t>APPLY</t>
  </si>
  <si>
    <t>Execute, Implement</t>
  </si>
  <si>
    <t>4.</t>
  </si>
  <si>
    <t>ANALYSE</t>
  </si>
  <si>
    <t>Differentiate, Organize, Attribute</t>
  </si>
  <si>
    <t>5.</t>
  </si>
  <si>
    <t>EVALUATE</t>
  </si>
  <si>
    <t>6.</t>
  </si>
  <si>
    <t>CREATE</t>
  </si>
  <si>
    <t>Generate, Plan, Produce</t>
  </si>
  <si>
    <t>A.</t>
  </si>
  <si>
    <t>Factual Knowledge</t>
  </si>
  <si>
    <t>A1</t>
  </si>
  <si>
    <t>A2</t>
  </si>
  <si>
    <t>A3</t>
  </si>
  <si>
    <t>A4</t>
  </si>
  <si>
    <t>A5</t>
  </si>
  <si>
    <t>A6</t>
  </si>
  <si>
    <t>B.</t>
  </si>
  <si>
    <t>Conceptual Knowledge</t>
  </si>
  <si>
    <t>B1</t>
  </si>
  <si>
    <t>B4</t>
  </si>
  <si>
    <t>B6</t>
  </si>
  <si>
    <t>C.</t>
  </si>
  <si>
    <t>Procedural Knowledge</t>
  </si>
  <si>
    <t>C1</t>
  </si>
  <si>
    <t>C2</t>
  </si>
  <si>
    <t>C4</t>
  </si>
  <si>
    <t>C5</t>
  </si>
  <si>
    <t>C6</t>
  </si>
  <si>
    <t>D.</t>
  </si>
  <si>
    <t>Metacognitive Knowledge</t>
  </si>
  <si>
    <t>D1</t>
  </si>
  <si>
    <t>D2</t>
  </si>
  <si>
    <t>D3</t>
  </si>
  <si>
    <t>D4</t>
  </si>
  <si>
    <t>D5</t>
  </si>
  <si>
    <t>D6</t>
  </si>
  <si>
    <t>Interpret, Exemplify, Classify, Summarize, Infer, Compare, Explain</t>
  </si>
  <si>
    <t>Check, Critique</t>
  </si>
  <si>
    <t>Recognize, Recall</t>
  </si>
  <si>
    <t>Evaluation</t>
  </si>
  <si>
    <t xml:space="preserve">Member associations of the AAE that are bound to the Mutual Recognition Agreement have to fulfil minimum standards as laid out in the AAE Core Syllabus. It is the responsibility of the AAE Education Committee to check compliance. </t>
  </si>
  <si>
    <t>Member Association:</t>
  </si>
  <si>
    <t>Edcuation route:</t>
  </si>
  <si>
    <t>Survey completed by:</t>
  </si>
  <si>
    <t>Member type 1</t>
  </si>
  <si>
    <t>Member type 2</t>
  </si>
  <si>
    <t>Member type 3</t>
  </si>
  <si>
    <t>…</t>
  </si>
  <si>
    <t>The name of membership type</t>
  </si>
  <si>
    <t xml:space="preserve"> </t>
  </si>
  <si>
    <t>The number of members (approximately)</t>
  </si>
  <si>
    <t>For new members only</t>
  </si>
  <si>
    <t>For all members</t>
  </si>
  <si>
    <t>Mutual recognition agreemeent applicable, besides any working experience requirement (yes/no)</t>
  </si>
  <si>
    <t xml:space="preserve">Please list all possible ways available to become a member </t>
  </si>
  <si>
    <t>Details</t>
  </si>
  <si>
    <t>university programs</t>
  </si>
  <si>
    <t>AAE Core Syllabus required</t>
  </si>
  <si>
    <t>please use the following sheets per topic to indicate coverage</t>
  </si>
  <si>
    <t xml:space="preserve">yes </t>
  </si>
  <si>
    <t>no</t>
  </si>
  <si>
    <t>ECTS</t>
  </si>
  <si>
    <t>AAE Cory Syllabus Coverage Report</t>
  </si>
  <si>
    <t>C1 - Statistics</t>
  </si>
  <si>
    <t>C2 - Economics</t>
  </si>
  <si>
    <t>C3 - Finance</t>
  </si>
  <si>
    <t>C4 - Financial Systems</t>
  </si>
  <si>
    <t>C5 - Assets</t>
  </si>
  <si>
    <t>C6 - Data and Systems</t>
  </si>
  <si>
    <t>C7 - Actuarial Models</t>
  </si>
  <si>
    <t>C8 - Actuarial Risk Management</t>
  </si>
  <si>
    <t>C9 - Personal and Actuarial Professional Practice</t>
  </si>
  <si>
    <t>Local Syllabus - Evaluation</t>
  </si>
  <si>
    <t>Spreadsheet to be filled out by the AAE Education Committee</t>
  </si>
  <si>
    <t>Coverage / Learning Objective / Competencies</t>
  </si>
  <si>
    <t>Local Education program</t>
  </si>
  <si>
    <t>Route to become member</t>
  </si>
  <si>
    <t>Association only</t>
  </si>
  <si>
    <t>University only</t>
  </si>
  <si>
    <t>Combination of association and university</t>
  </si>
  <si>
    <t>Economics</t>
  </si>
  <si>
    <t>Macroeconomics</t>
  </si>
  <si>
    <t>Explain basic macroeconomic measures (e.g. GDP) used to compare the economies of countries.</t>
  </si>
  <si>
    <t>Describe the structure of public finances for an industrialized country.</t>
  </si>
  <si>
    <t xml:space="preserve">Explain the effect of fiscal and monetary policy on the economy, including the effect on financial markets. </t>
  </si>
  <si>
    <t xml:space="preserve">Explain the role of international trade, exchange rates and the balance of payments in the economy. </t>
  </si>
  <si>
    <t>Explain the effect of savings and consumption rates on the economy.</t>
  </si>
  <si>
    <t>Explain the major factors affecting the level of interest rates, the rate of inflation, the exchange rate, the level of employment, and the rate of growth for an industrialized country.</t>
  </si>
  <si>
    <t>Describe the function of money in the economy.</t>
  </si>
  <si>
    <t xml:space="preserve">Explain how interest rates are determined. </t>
  </si>
  <si>
    <t>Explain the relationship between money and interest rates.</t>
  </si>
  <si>
    <t>Explain how macroeconomic policies affect businesses.</t>
  </si>
  <si>
    <t>Microeconomics</t>
  </si>
  <si>
    <t>Explain the concept of utility and how rational utility maximizing agencies make consumption choices.</t>
  </si>
  <si>
    <t xml:space="preserve">Explain the elasticity of supply and demand and the effects on a market of the different levels of elasticity. </t>
  </si>
  <si>
    <t>Explain the interaction between supply and demand and the way in which equilibrium market prices are achieved.</t>
  </si>
  <si>
    <t>Explain various pricing strategies that can be used by firms.</t>
  </si>
  <si>
    <t xml:space="preserve">Explain the core economic concepts involved in choices made by businesses with respect to short- run and long-run investment and production choices. </t>
  </si>
  <si>
    <t xml:space="preserve">Explain competitive markets and how they operate. </t>
  </si>
  <si>
    <t xml:space="preserve">Explain profitability in markets with imperfect competition. </t>
  </si>
  <si>
    <t xml:space="preserve">Explain asset pricing models (e.g. Capital Asset Pricing Model). </t>
  </si>
  <si>
    <t>Evaluate the features of bond price models.</t>
  </si>
  <si>
    <t xml:space="preserve">Explain how market data can be used to construct a yield curve. </t>
  </si>
  <si>
    <t xml:space="preserve">Explain the properties of single and multifactor models of asset returns. </t>
  </si>
  <si>
    <t xml:space="preserve">Explain the assumptions of mean-variance portfolio theory and its principal results. </t>
  </si>
  <si>
    <t>Explain the cash flow characteristics of various options.</t>
  </si>
  <si>
    <t xml:space="preserve">Explain the properties of the lognormal distribution and its applicability to option pricing. </t>
  </si>
  <si>
    <t xml:space="preserve">Explain the Black-Scholes formula. </t>
  </si>
  <si>
    <t xml:space="preserve">Calculate the value of European and American put and call options. </t>
  </si>
  <si>
    <t xml:space="preserve">Simulate stock prices, including using variance reduction techniques. </t>
  </si>
  <si>
    <t>Explain the calculation and use of option price partial derivatives.</t>
  </si>
  <si>
    <t xml:space="preserve">Explain how to control risk using delta-hedging. </t>
  </si>
  <si>
    <t xml:space="preserve">Explain the advantages and disadvantages of different measures of investment risk (e.g. Value at Risk, variance of return). </t>
  </si>
  <si>
    <t>Finance</t>
  </si>
  <si>
    <t>Describe the basic principles of personal and corporate taxation and the taxation of investments held by institutions.</t>
  </si>
  <si>
    <t>Explain why companies are required to produce annual reports and accounts.</t>
  </si>
  <si>
    <t xml:space="preserve">Explain fundamental accounting concepts and terms, and describe the main sources of accounting regulation. </t>
  </si>
  <si>
    <t xml:space="preserve">Explain the value of reporting on environmental, social and economic sustainability and other alternatives to traditional financial reporting, and describe possible contents of such reports. </t>
  </si>
  <si>
    <t xml:space="preserve">Explain the basic structure of company and group accounts. </t>
  </si>
  <si>
    <t xml:space="preserve">Explain the purpose of the main components of company accounts and interpret them. </t>
  </si>
  <si>
    <t xml:space="preserve">Construct simple statements of financial position and profit or loss. </t>
  </si>
  <si>
    <t xml:space="preserve">Calculate and interpret financial and accounting ratios. </t>
  </si>
  <si>
    <t>Explain the characteristics of various forms of long-term debt capital from the point of view of the issuer and the investor.</t>
  </si>
  <si>
    <t xml:space="preserve">Explain the characteristics of various forms of short and medium term finance from the point of view of the issuer and the investor. </t>
  </si>
  <si>
    <t xml:space="preserve">Describe the role of derivative securities and contracts in corporate finance. </t>
  </si>
  <si>
    <t xml:space="preserve">Describe the methods a company may use to raise capital through the issue of securities. </t>
  </si>
  <si>
    <t>Explain the characteristics of various forms of equity capital from the point of view of the issuer and the investor.</t>
  </si>
  <si>
    <t xml:space="preserve">Calculate present and accumulated values of cash flows using deterministic interest rates (including rates compounding over different intervals and continuously). </t>
  </si>
  <si>
    <t xml:space="preserve">Explain real and nominal interest rates and value inflation linked cash flows. </t>
  </si>
  <si>
    <t xml:space="preserve">Calculate the value of a forward contract. </t>
  </si>
  <si>
    <t>Explain the principal concepts and terms underlying the theory of a term structure of interest rates.</t>
  </si>
  <si>
    <t xml:space="preserve">Apply the term structure of interest rates to modelling various cash flows, including calculating the sensitivity of the value to changes in the term structure. </t>
  </si>
  <si>
    <t xml:space="preserve">Explain how duration and convexity are used in the immunization of a portfolio of liabilities. </t>
  </si>
  <si>
    <t xml:space="preserve">Calculate expected present values and variances of cash flows using simple stochastic theory of interest. </t>
  </si>
  <si>
    <t xml:space="preserve">Describe different possible structures for a business entity and their advantages and disadvantages. </t>
  </si>
  <si>
    <t xml:space="preserve">Describe possible sources of finance for a business and explain the factors influencing choice of capital structure and dividend policy. </t>
  </si>
  <si>
    <t xml:space="preserve">Explain capital budgeting and calculate cost of capital. </t>
  </si>
  <si>
    <t xml:space="preserve">Calculate investment return on a project using different methods and evaluate each method. </t>
  </si>
  <si>
    <t>Financial Systems</t>
  </si>
  <si>
    <t>Role and Structure of Financial Systems</t>
  </si>
  <si>
    <t xml:space="preserve">Describe the role and main forms of national and international financial markets. </t>
  </si>
  <si>
    <t xml:space="preserve">Explain the relationship between finance and the real resources and objectives of an organization. </t>
  </si>
  <si>
    <t xml:space="preserve">Explain the relationship between finance and the real resources and objectives of a nation. </t>
  </si>
  <si>
    <t>Describe the role of private and personal interests in decision making in government and private institutions, and explain agency theory and prohibitions of conflicts of interest and duty.</t>
  </si>
  <si>
    <t>Describe the main features of the following institutions and analyze their influence on the financial markets: national governments, central banks, investment exchanges, national and international financial bodies, national and international regulators.</t>
  </si>
  <si>
    <t xml:space="preserve">Describe the main participants in financial markets and explain their objectives and roles (examples include investment banks, retail banks, investment management companies, pension funds, insurance and re-insurance companies, non-financial corporations, sovereign funds, micro-finance providers, unregulated organizations). </t>
  </si>
  <si>
    <t>Describe typical operating and corporate governance models for the following institutions and explain how they allow the institutions to meet their objectives: insurance company, re-insurance company, pension fund, retail bank, investment management company.</t>
  </si>
  <si>
    <t xml:space="preserve">Describe the main types of social security benefits and financial products and explain how they meet the objectives of issuers and beneficiaries. </t>
  </si>
  <si>
    <t>Explain the main principles of insurance and pensions that impact on these benefits and products.</t>
  </si>
  <si>
    <t>Factors affecting financial system development and stability</t>
  </si>
  <si>
    <t>Financial products and benefits</t>
  </si>
  <si>
    <t>Participants in financial systems</t>
  </si>
  <si>
    <t>Random variables</t>
  </si>
  <si>
    <t>Statistical inference</t>
  </si>
  <si>
    <t>Financial economics</t>
  </si>
  <si>
    <t>Financial reporting and taxation</t>
  </si>
  <si>
    <t>Securities and other forms of corporate finance</t>
  </si>
  <si>
    <t>Financial mathematics</t>
  </si>
  <si>
    <t>Corporate finance</t>
  </si>
  <si>
    <t xml:space="preserve">Describe major factors affecting the development of financial systems (including demographic changes, economic development, technological changes and climate change). </t>
  </si>
  <si>
    <t>Explain the main elements and purpose of prudential and market regulation.</t>
  </si>
  <si>
    <t xml:space="preserve">Explain the main risks to the stability of national and global financial systems. </t>
  </si>
  <si>
    <t>Assets</t>
  </si>
  <si>
    <t xml:space="preserve">Describe the characteristics of the main investment assets and of the markets in such assets. </t>
  </si>
  <si>
    <t xml:space="preserve">Describe the characteristics of the main derivative investments (including forwards, futures, options and swaps) and of the markets in such investments. </t>
  </si>
  <si>
    <t xml:space="preserve">Explain the principal economic influences on investment market price levels and total returns. </t>
  </si>
  <si>
    <t xml:space="preserve">Describe and explain the theoretical and historical relationships between the total returns and the components of total returns on the main asset classes and key economic variables. </t>
  </si>
  <si>
    <t>Use the Capital Asset Pricing Model to calculate the required return on a particular asset, given appropriate inputs, and hence calculate the value of the asset.</t>
  </si>
  <si>
    <t xml:space="preserve">Use a multifactor model to calculate the required return on a particular asset, given appropriate inputs, and hence calculate the value of the asset. </t>
  </si>
  <si>
    <t xml:space="preserve">Explain the concepts of: efficient market, complete market, no-arbitrage, hedging. </t>
  </si>
  <si>
    <t xml:space="preserve">Explain the concepts underlying the risk-neutral or state price deflator approaches to valuing derivative securities and apply them in simple situations. </t>
  </si>
  <si>
    <t xml:space="preserve">Describe the properties of various stochastic models of the term structure of interest rates. </t>
  </si>
  <si>
    <t xml:space="preserve">Explain the limitations of the models described above and describe attempts to address them. </t>
  </si>
  <si>
    <t>Explain the principles and objectives of investment management and analyze the investment needs of an institutional or individual investor.</t>
  </si>
  <si>
    <t xml:space="preserve">Describe methods for the valuation of asset portfolios and explain their appropriateness in different situations. </t>
  </si>
  <si>
    <t xml:space="preserve">Use mean-variance portfolio theory to calculate an optimum portfolio and describe the limitations of this approach. </t>
  </si>
  <si>
    <t xml:space="preserve">Use mean-variance portfolio theory to calculate the expected return and risk of a portfolio of many risky assets, given appropriate inputs. </t>
  </si>
  <si>
    <t xml:space="preserve">Explain how asset/liability modelling can be used to develop an appropriate investment strategy. </t>
  </si>
  <si>
    <t xml:space="preserve">Explain methods of quantifying the risk of investing in different classes and sub-classes of investment. </t>
  </si>
  <si>
    <t xml:space="preserve">Explain the use of a risk budget for controlling risks in a portfolio. </t>
  </si>
  <si>
    <t>Analyze the performance of an investment portfolio relative to a benchmark.</t>
  </si>
  <si>
    <t>Data and systems</t>
  </si>
  <si>
    <t xml:space="preserve">Describe the possible aims of a data analysis (e.g. descriptive, inferential, predictive). </t>
  </si>
  <si>
    <t xml:space="preserve">Describe the stages of conducting a data analysis to solve real-world problems in a scientific manner and describe tools suitable for each stage. </t>
  </si>
  <si>
    <t xml:space="preserve">Describe sources of data and explain the characteristics of different data sources, including extremely large data sets. </t>
  </si>
  <si>
    <t xml:space="preserve">Describe common data structures and data storage systems. </t>
  </si>
  <si>
    <t xml:space="preserve">Describe and explain measures of data quality. </t>
  </si>
  <si>
    <t xml:space="preserve">Use appropriate tools for cleaning, restructuring and transforming data to make it suitable for analysis. </t>
  </si>
  <si>
    <t xml:space="preserve">Describe the purpose of exploratory data analysis. </t>
  </si>
  <si>
    <t xml:space="preserve">Use appropriate tools to calculate suitable summary statistics and undertake exploratory data visualizations. </t>
  </si>
  <si>
    <t xml:space="preserve">Use Principal Components Analysis to reduce the dimensionality of a complex data set. </t>
  </si>
  <si>
    <t xml:space="preserve">Use a computer package to fit a statistical distribution to a dataset and calculate appropriate goodness of fit measures. </t>
  </si>
  <si>
    <t xml:space="preserve">Use a computer package to fit a single or multiple linear regression model to a data set and interpret the output. </t>
  </si>
  <si>
    <t xml:space="preserve">Use a computer package to fit a survival model to a data set and interpret the output. </t>
  </si>
  <si>
    <t xml:space="preserve">Use a computer package to fit a generalized linear model to a data set and interpret the output. </t>
  </si>
  <si>
    <t xml:space="preserve">Explain the meaning of the terms statistical learning and machine learning and the difference between supervised learning and unsupervised learning. </t>
  </si>
  <si>
    <t>Explain when machine learning is an appropriate approach to problem solving and describe examples of the types of problems typically addressed by machine learning, explaining the difference between discrete and continuous approaches.</t>
  </si>
  <si>
    <t>Describe commonly used machine learning techniques in each of the four areas defined by the supervised/unsupervised and discrete/continuous splits.</t>
  </si>
  <si>
    <t xml:space="preserve">Use an appropriate computer package to apply neural network and decision tree based techniques to simple machine learning problems. </t>
  </si>
  <si>
    <t xml:space="preserve">Explain the ethical and regulatory issues involved in working with personal data and extremely large data sets. </t>
  </si>
  <si>
    <t xml:space="preserve">Explain the main issues to be addressed by a data governance policy and its importance for an organization. </t>
  </si>
  <si>
    <t xml:space="preserve">Explain the risks associated with use of data (including algorithmic decision making). </t>
  </si>
  <si>
    <t>Create appropriate data visualizations to communicate the key conclusions of an analysis.</t>
  </si>
  <si>
    <t xml:space="preserve">Explain the meaning and value of reproducible research and describe the elements required to ensure a data analysis is reproducible. </t>
  </si>
  <si>
    <t>Actuarial models</t>
  </si>
  <si>
    <t>Principles of actuarial modelling</t>
  </si>
  <si>
    <t xml:space="preserve">Describe why and how models are used including, in general terms, the use of models for pricing, reserving, and capital modelling. </t>
  </si>
  <si>
    <t>Explain the benefits and limitations of modelling and analyze realistic examples.</t>
  </si>
  <si>
    <t xml:space="preserve">Explain the difference between a stochastic and a deterministic model, and identify the advantages/disadvantages of each. </t>
  </si>
  <si>
    <t xml:space="preserve">Describe the characteristics of, and explain the use, of scenario-based and proxy models. </t>
  </si>
  <si>
    <t xml:space="preserve">Describe, in general terms, how to decide whether a model is suitable for any particular application. </t>
  </si>
  <si>
    <t xml:space="preserve">Explain the difference between the short-run and long-run properties of a model, and how this may be relevant in deciding whether a model is suitable for any particular application. </t>
  </si>
  <si>
    <t xml:space="preserve">Describe, in general terms, how to analyze the potential output from a model, and explain why this is relevant to the choice of model. </t>
  </si>
  <si>
    <t>Explain the desirable properties of a risk measure.</t>
  </si>
  <si>
    <t xml:space="preserve">Calculate risk measures, including Value at Risk and Tail Value at Risk, and explain their properties, uses and limitations. </t>
  </si>
  <si>
    <t xml:space="preserve">Carry out sensitivity and stress testing of assumptions and explain why this forms an important part of the modelling process. </t>
  </si>
  <si>
    <t xml:space="preserve">Produce an audit trail enabling detailed checking and high-level scrutiny of a model. </t>
  </si>
  <si>
    <t xml:space="preserve">Explain the factors that must be considered when communicating the results following the application of a model and produce appropriate documentation. </t>
  </si>
  <si>
    <t>Fundamentals of severity models</t>
  </si>
  <si>
    <t>Recognize classes of distributions, including extreme value distributions, suitable for modelling the distribution of severity of loss and their relationships.</t>
  </si>
  <si>
    <t>Apply the following techniques for creating new distributions: multiplication by a constant, raising to a power, exponentiation, mixing.</t>
  </si>
  <si>
    <t xml:space="preserve">Calculate various measures of tail weight and interpret the results to compare the tail weights. </t>
  </si>
  <si>
    <t>Fundamentals of frequency models</t>
  </si>
  <si>
    <t xml:space="preserve">Explain the characteristics of distributions suitable for modeling frequency of losses, for example: Poisson, mixed Poisson, binomial, negative binomial, and geometric distributions. </t>
  </si>
  <si>
    <t>Identify applications for which each distribution may be used; explain the reasons why; and apply the distribution to the application, given the parameters.</t>
  </si>
  <si>
    <t>Fundamentals of aggregate models</t>
  </si>
  <si>
    <t xml:space="preserve">Compute relevant moments, probabilities and other distributional quantities for collective risk models. </t>
  </si>
  <si>
    <t>Compute aggregate claims distributions and use them to calculate loss probabilities. Apply Panjer recursion and Fast Fourier Transform as numerical methods.</t>
  </si>
  <si>
    <t xml:space="preserve">Evaluate the effect of coverage modifications (deductibles, limits and coinsurance) and inflation on aggregate models. </t>
  </si>
  <si>
    <t>Survival models</t>
  </si>
  <si>
    <t xml:space="preserve">Apply multiple state Markov chain and Markov process models. </t>
  </si>
  <si>
    <t xml:space="preserve">Derive maximum likelihood estimators for the transition intensities in models of transfers between multiple states with piecewise constant transition intensities. </t>
  </si>
  <si>
    <t>Explain the concepts of survival models.</t>
  </si>
  <si>
    <t xml:space="preserve">Calculate and interpret standard probability functions including survival and mortality probabilities, force of mortality, and complete and curtate expectation of life. </t>
  </si>
  <si>
    <t xml:space="preserve">For models dealing with multiple lives and/or multiple states, explain the random variables associated with the model; calculate and interpret marginal and conditional probabilities, and moments. </t>
  </si>
  <si>
    <t>Describe the principal forms of heterogeneity within a population and the ways in which selection can occur.</t>
  </si>
  <si>
    <t>Actuarial applications</t>
  </si>
  <si>
    <t xml:space="preserve">Define simple contracts for contingent payments dependent on the state of a single entity (for example life insurance or annuity benefits) on the occurrence of a particular event; develop and evaluate formulae for the means and variances of the present values of the payments under these contracts, assuming constant deterministic interest. </t>
  </si>
  <si>
    <t xml:space="preserve">Apply survival models to simple problems in long-term insurance, pensions and banking such as calculating the premiums and reserves for a life insurance contract, and the potential defaults on a book of loans for a bank. </t>
  </si>
  <si>
    <t xml:space="preserve">Define simple contracts for contingent payments dependent on the state of multiple entities; develop and evaluate formulae for the means of the present values of the payments under these contracts, assuming constant deterministic interest. </t>
  </si>
  <si>
    <t>Describe and apply methods of projecting and valuing expected cash flows that are contingent upon multiple state and multiple decrement events, and apply these contracts to insurance and pension problems.</t>
  </si>
  <si>
    <t>Describe and apply projected cash flow techniques in pricing, reserving, and assessing profitability of contracts for contingent payments with appropriate allowance for expenses (including life insurance, short term insurance and pension fund applications).</t>
  </si>
  <si>
    <t>Describe and apply techniques for analysing a delay (or run-off) triangle and projecting the ultimate position. Compare deterministic and stochastic claims reserving methods and describe the claims development result.</t>
  </si>
  <si>
    <t>Describe different methods of pricing a non-life insurance portfolio, explain their relative advantages and disadvantages. Apply different methods in appropriate situations:
a) GLM on a heterogeneous portfolio, e.g. car insurance
b) Credibility method on a portfolio with volatile risks, e.g. due to small volumes.</t>
  </si>
  <si>
    <t>Describe and apply techniques to calculate basic reinsurance contracts.</t>
  </si>
  <si>
    <t>Actuarial Risk Management</t>
  </si>
  <si>
    <t>Risk identification</t>
  </si>
  <si>
    <t>Risk measurement and modelling</t>
  </si>
  <si>
    <t>Risk mitigation and management</t>
  </si>
  <si>
    <t>Risk monitoring and communication</t>
  </si>
  <si>
    <t>The risk environment</t>
  </si>
  <si>
    <t xml:space="preserve">Apply the concepts of the actuarial control cycle to the risk management process. </t>
  </si>
  <si>
    <t>Explain the concept of enterprise risk management (ERM).</t>
  </si>
  <si>
    <t>Analyze aspects of the operating environment and their relevance to the ERM process:
a) the legislative and regulatory environment
b) financial and investment markets
c) sustainability and environmental factors
d) the operating sector of the organization, including demand for particular products</t>
  </si>
  <si>
    <t>Explain why financial institutions need capital and describe different capital measures, including regulatory capital and economic capital.</t>
  </si>
  <si>
    <t>Define risk appetite and risk culture explain the importance of attitudes towards risk of key stakeholders.</t>
  </si>
  <si>
    <t>Evaluate the elements of an ERM framework for an organization.</t>
  </si>
  <si>
    <t>Describe and classify different types of risk including: financial risk, insurance risk, environmental risk, operational risk and business risk.</t>
  </si>
  <si>
    <t>Explain how the design of different products and services affects the risk exposure of the parties to a transaction and analyze the exposures for a particular transaction.</t>
  </si>
  <si>
    <t xml:space="preserve">Explain how the characteristics of the parties to a transaction affect the nature of the risk borne by each and analyze the exposures for a particular transaction. </t>
  </si>
  <si>
    <t>Explain the purpose of risk classification.</t>
  </si>
  <si>
    <t>Explain the difference between risk (measurable) and uncertainty (immeasurable).</t>
  </si>
  <si>
    <t xml:space="preserve">Explain the concept of risk pooling and the portfolio approach to the overall management of risks. </t>
  </si>
  <si>
    <t>Explain the use of models for risk management in the context of:
a) Pricing
b) Reserving
c) Valuation
d) Capital management
including appropriate allowance for expenses.</t>
  </si>
  <si>
    <t xml:space="preserve">Explain the principles and process of setting assumptions for model inputs. </t>
  </si>
  <si>
    <t xml:space="preserve">Describe different methods of risk aggregation, explain their relative advantages and disadvantages and use these techniques to model dependencies. </t>
  </si>
  <si>
    <t>Explain the diversification benefits, allocation principles and risk contributions and how they can be used to allocate capital to risk faced by different business lines.</t>
  </si>
  <si>
    <t>Apply various concepts of risk measures, including Value-at-Risk, Expected Shortfall and Stress scenarios/testing in relation to capital management.</t>
  </si>
  <si>
    <t>Apply these models to practical problems in insurance, pensions or an emerging area of actuarial practice.</t>
  </si>
  <si>
    <t>Explain the most common risk mitigation and management techniques:
a) Avoidance
b) Acceptance
c) Reduction
d) Transfer
e) Monitoring.</t>
  </si>
  <si>
    <t xml:space="preserve">Describe the principles of asset / liability management and apply them to the main types of liability held by financial institutions. </t>
  </si>
  <si>
    <t>Analyze the risk management aspects of a particular business issue and recommend an appropriate risk management strategy.</t>
  </si>
  <si>
    <t>Identify and analyze various stakeholders, their interests and their influence on risk management strategy.</t>
  </si>
  <si>
    <t>Explain the implication of risk for capital requirement, including economic and regulatory capital requirements.</t>
  </si>
  <si>
    <t>Explain how data collection and analysis for monitoring risk experience depends on the other stages of the control cycle and produce a data collection plan for a given risk profile.</t>
  </si>
  <si>
    <t xml:space="preserve">Explain the use of experience monitoring and apply the results of a monitoring exercise to revise models and assumptions and improve future risk management. </t>
  </si>
  <si>
    <t xml:space="preserve">Describe well-argued choices in the field of risk measurements and risk management to managers and stakeholders. </t>
  </si>
  <si>
    <t>Personal and actuarial professional practice</t>
  </si>
  <si>
    <t xml:space="preserve">Explain common techniques used to produce effective written and oral communications. </t>
  </si>
  <si>
    <t>Use effective technical communications to communicate actuarial work results for a relevant audience of peers, managers or clients.</t>
  </si>
  <si>
    <t>Produce a comprehensive summary of technical actuarial results.</t>
  </si>
  <si>
    <t xml:space="preserve">Produce an effective executive summary for an actuarial work product. </t>
  </si>
  <si>
    <t xml:space="preserve">Explain matters to be addressed in a summary of conclusions following a peer review of another actuary’s work. </t>
  </si>
  <si>
    <t xml:space="preserve">Evaluate a problem in consultation with a manager to ensure work project is understood well enough to proceed. </t>
  </si>
  <si>
    <t xml:space="preserve">Explain the importance of ensuring, where relevant, that the uncertainty surrounding a solution has been effectively communicated. </t>
  </si>
  <si>
    <t>Create appropriate permanent documentation for a work product.</t>
  </si>
  <si>
    <t xml:space="preserve">Apply the actuarial control cycle appropriately. </t>
  </si>
  <si>
    <t xml:space="preserve">Evaluate whether all material factors have been considered when designing a solution. </t>
  </si>
  <si>
    <t xml:space="preserve">Analyze and prioritize stakeholder needs when designing a solution. </t>
  </si>
  <si>
    <t>Distinguish material factors from other factors (e.g. material external forces from other external forces).</t>
  </si>
  <si>
    <t xml:space="preserve">Understand the purpose of a strategy and how it relates to competitive advantage. </t>
  </si>
  <si>
    <t>Explain how the culture and structure of an organization affect decision-making processes.</t>
  </si>
  <si>
    <t xml:space="preserve">Apply a decision-making process to a particular case study. </t>
  </si>
  <si>
    <t xml:space="preserve">Apply common time management techniques in small project for the benefits of own work and team work. </t>
  </si>
  <si>
    <t>Explain the factors to consider when deciding whether to escalate a project decision to a higher level of management.</t>
  </si>
  <si>
    <t>Use common project management techniques to design and implement a work plan.</t>
  </si>
  <si>
    <t xml:space="preserve">Explain the distinguishing features of a profession. </t>
  </si>
  <si>
    <t>Understand the importance of professional standards (code of conduct, qualification standards, standards of practice, etc.) and ethics in an actuary’s work.</t>
  </si>
  <si>
    <t>Explain the need for a discipline process for a profession.</t>
  </si>
  <si>
    <t>Understand the circumstances which could give rise to a charge of professional misconduct and how the association’s discipline process could apply to such a case.</t>
  </si>
  <si>
    <t xml:space="preserve">Explain how association’s standards of practice may affect a work assignment. </t>
  </si>
  <si>
    <t>Explain the structure and governance of the student’s actuarial association and the role of the actuarial association.</t>
  </si>
  <si>
    <t xml:space="preserve">Explain the actuary’s obligations to clients, regulators, other stakeholders and the wider public. </t>
  </si>
  <si>
    <t>Explain the need to prioritize professional responsibility and public interest over personal gain with respect to a work assignment.</t>
  </si>
  <si>
    <t>Analyze typical situations that could lead to an accusation of professional misconduct and identify actions which could be taken to avoid misconduct.</t>
  </si>
  <si>
    <t>Analyze situations where an actuary’s integrity could come under pressure and develop a plan for handling the situation successfully.</t>
  </si>
  <si>
    <t>Explain the importance of documenting work and the elements of acceptable documentation to achieve a satisfactory audit trail.</t>
  </si>
  <si>
    <t>Understand the importance of checking work and the need to consider peer review.</t>
  </si>
  <si>
    <t>Apply professional standards and ethics appropriately to a situation outlined in a case study.</t>
  </si>
  <si>
    <t>Describe how to monitor changes to standards of practice and how to determine which statements apply to a particular work assignment.</t>
  </si>
  <si>
    <t>Understand how to determine which standards apply, and are paramount, when an assignment may be governed by professional standards of more than one actuarial organization.</t>
  </si>
  <si>
    <t>Evaluate current level of own professional development and personal limitations to accept a particular actuarial work assignment.</t>
  </si>
  <si>
    <t>Explain the role and key features of the International Actuarial Association (IAA) including governance structure, protocols for member associations, sections, colloquia and congress.</t>
  </si>
  <si>
    <t>Explain the role and key features of the Actuarial Association of Europe (AAE), including governance structure and the Mutual Recognition Agreement.</t>
  </si>
  <si>
    <t>Explain the role of a Full Member Association (FMAs) in relation to (activities of) local associations.</t>
  </si>
  <si>
    <t>Please describe the requirements of your qualification route</t>
  </si>
  <si>
    <t>Member associations will have to provide standardised information for the compliance check (mapping of the national route(s) to fulfil requirements vs. AAE Core Syllabus)</t>
  </si>
  <si>
    <t>Please list all types of membership categories / types available via education route</t>
  </si>
  <si>
    <r>
      <t xml:space="preserve">This spreadsheet has to be used by member associations of the AAE. The following needs to be regarded:
* If an association has its own education syllabus which is the basis for different education routes (e.g. via universities) associations have to provide a mapping of the association's syllabus and the AAE Core Syllabus as well as additional information on the procedures to ensure the fulfillment of the requirements; in other cases a spreadsheet for every education route has to be provided
* Information has to be provided at least on a topic level with course information, learning objectives or compentencies matching the AAE Core Syllabus sub-topic or learning objective
* If it can be provided by the association: Information on the coverage of a specific Learning Objective can also be provided, this might help associations to produce the mapping
* Information with regard to Bloom's Taxonomy can be provided for every learning objective, information with regard to ECTS can be provided based on every sub-topic
* Cells marked in </t>
    </r>
    <r>
      <rPr>
        <sz val="11"/>
        <rFont val="Calibri"/>
        <family val="2"/>
        <scheme val="minor"/>
      </rPr>
      <t>grey have to be filled out; cells marked in light green are optional (as support or for additional information)</t>
    </r>
  </si>
  <si>
    <t>Advanced Skills</t>
  </si>
  <si>
    <t>Financial Engineering Mathematics (Master)</t>
  </si>
  <si>
    <t>Financial Engineering (Bac.)</t>
  </si>
  <si>
    <t>DMS701</t>
  </si>
  <si>
    <t>DBA107</t>
  </si>
  <si>
    <t>Nature and role of the financial system in the economy; Participants in the financial system and their characteristics; Banking system, insurance companies, investment funds, pension funds, Riga Stock Exchange (NASDAQOMX); The role of the budget in economic development; The main tasks of the Ministry of Finance, the State Revenue Service, the Treasury and the State Audit Office</t>
  </si>
  <si>
    <t>Ekon5123</t>
  </si>
  <si>
    <t>Corporate finance. Tasks of the course: to teach to analyze different financial attraction scenarios, to make investment decisions, to manage the capital structure, to solve companies' financial problems, to understand the nature of risks and approaches to their prevention.</t>
  </si>
  <si>
    <t>Ekon1106</t>
  </si>
  <si>
    <t>Tasks of the course: 1. to acquaint with the essence of digital finance and the transformation of financial services; 2. to introduce the financial ecosystem, its participants and their role; 3. Introduce digital financial products, processes and business models; 4. to clarify the policies and regulations of the European Union; 5. Develop an understanding of the impact of new technologies on the financial services industry.</t>
  </si>
  <si>
    <t>DPI732</t>
  </si>
  <si>
    <t xml:space="preserve">Basic principles of the Bank's structure, Main business and support processes and their connection with the Bank
information systems. Types of banking information systems, offering current solutions in the market,
solution life cycle. Peculiarities of the banking system. 
</t>
  </si>
  <si>
    <t>DSP430</t>
  </si>
  <si>
    <t>Business process model, business process support systems (or its changes) concept elements, concept implementation prototype related business process and computerized
in the form of information processing process models.</t>
  </si>
  <si>
    <t> Ekon5073</t>
  </si>
  <si>
    <t>Portfolio management and analysis of financial instruments, both for private purposes and in the context of institutional investors. Deepen knowledge of financial market trends analysis</t>
  </si>
  <si>
    <t>DIP204</t>
  </si>
  <si>
    <t>Data structure model creation and description, data
design and implementation of structures, use in practice.</t>
  </si>
  <si>
    <t>Ekon5840</t>
  </si>
  <si>
    <t xml:space="preserve">	Mate3210;
Mate3702; Ekon5840; Ekon6841</t>
  </si>
  <si>
    <t>Vērtspapīri un vērtspapīru tirgus.
Vērtspapīru tirgus, tā dalībnieki un instrumenti.
Galvenie finanšu instrumentu veidi 
Call un put opciju cenu veidošanas pamatprincipi
Citi atvasinātie instrumenti.</t>
  </si>
  <si>
    <t>Ekon6841</t>
  </si>
  <si>
    <t>Vienkāršie un saliktie procenti, diskonts. Naudas plūsmas. Annuitātes. 
Procentu likmes un riska prēmijas
Procentu likmju un valūtas mijmaiņas darījumi</t>
  </si>
  <si>
    <t xml:space="preserve">7. Simple and compound interest. Cash flows. Annuities.
5. Interest. Time value of cashflows. Fixed income securities. 
7. Interest rate and currency swaps. 
3. Interest rates and risk premiums 
</t>
  </si>
  <si>
    <t>Mate3210</t>
  </si>
  <si>
    <t>Vērtspapīru ienesīgums. Hipotēze par tirgus efektivitāti.
Tirgus efektivitāte</t>
  </si>
  <si>
    <t xml:space="preserve">2. The notion of security portfolio. Diversification.
3. The efficient portfolio selection in case of three assets.
10. Market efficiency
2. Returns. Efficient market hypothesis. </t>
  </si>
  <si>
    <t>Tirgus līdzsvara cenu noteikšana opcijām ar binomiālo modeli.
Procentu likmju laika struktūra</t>
  </si>
  <si>
    <t>9. Binomial option pricing formula. 
4. Term structure of interest rates</t>
  </si>
  <si>
    <t>EkonP127</t>
  </si>
  <si>
    <t xml:space="preserve">Investīciju portfeļa ienesīgums un risks
</t>
  </si>
  <si>
    <t xml:space="preserve"> 5. Portfolio returns and risk </t>
  </si>
  <si>
    <t>Diversifikācija un riska aktīvu portfeļa optimizācija
Kapitāla aktīvu tirgus cenu veidošanās modelis </t>
  </si>
  <si>
    <t xml:space="preserve">6. Capital allocation among risky and risk-free assets
7. Diversification and Markovitz portfolio selection model 
8. The index model 
9. The Capital Asset Pricing Model (CAPM) and its relation to the Index model </t>
  </si>
  <si>
    <t>DMS239</t>
  </si>
  <si>
    <t>Vērtspapīru tirgus uzraudzība un regulēšana.
Fondu biržas darbības pamatprincipi. 
Arbitrāžas cenas veidošanās modelis (APT).
Opcijas,dinamiskās hedžēšanas stratēģijas, Bleka-Šoulsa formula
Sākotnējā/ otrreizējā tirgus darbības principi.
Vērtspapīru tirgus analīze un prognozēšana.</t>
  </si>
  <si>
    <t>9. Securities market surveillance and regulation. 
10. Operational principles of a stock exchange. 
The arbitrage pricing model.
13. Securities market analysis and forecasting. 
Option , dynamic hedging strategy, Black- Schouls formula</t>
  </si>
  <si>
    <t>DMS718</t>
  </si>
  <si>
    <t>Efektīvs portfelis. Divu aktīvu portfelis. Korelācijas efekts.
Portfelis ar bezriska aktīviem. Pieskares portfelis.
Vairāku aktīvu portfelis. Pieskares portfeļa atrašana. Efektīvās līnijas atrašana.
Obligāciju portfeļa vadība.</t>
  </si>
  <si>
    <t>Efficient portfolio. Two-asset portfolios. The effect of correlation.
The risk-free asset portfolio. Tangent portfolio.
Multi-asset portfolio. Finding of tangent portfolio. Efficient frontier.</t>
  </si>
  <si>
    <t xml:space="preserve">Stohastiskie integrāļi. 
Stohastiskās analīzes pielietojums opcijām. </t>
  </si>
  <si>
    <t xml:space="preserve">14. Stochastic integrals. 
15. Ito formula. 
16. Stochastic analysis and applications to option valuation. </t>
  </si>
  <si>
    <t>Vienfaktora modeļi. Parametru novērtēšanas tehnika.
Daudzfaktoru modeļi, to veidi. Daudzfaktoru modeļu ortogonalizācija.</t>
  </si>
  <si>
    <t>Single-factor models. Parameter estimation.
Multi-factor models. Orthogonalisation for multi-factor models.</t>
  </si>
  <si>
    <t>DMS424</t>
  </si>
  <si>
    <t>Mate3072;Ekon5840;Ekon6841</t>
  </si>
  <si>
    <t xml:space="preserve">Vērtspapīru portfeļa jēdziens. Diversifikācija
Diversifikācija un riska aktīvu portfeļa optimizācija
Vērtspapīru portfelis. Efektīvi porfeļi. Markoviča modelis. </t>
  </si>
  <si>
    <t xml:space="preserve">2. The notion of security portfolio. Diversification. 
3. Asset portfolio. Efficient portfolio. Markowitz model. 
7. Diversification and Markovitz portfolio selection model
</t>
  </si>
  <si>
    <t>Markovica modelis un bezriska vērtspapīru saturoši portfeļi.
Viena indeksa un kapitāla aktīvu novērtēšanas modeļi.
Binomiālais opciju vērtēšanas modelis.
Bleka -Skoulsa - Mertona opciju vērtēšanas modelis. 
Tirgus līdzsvara cenu noteikšana opcijām ar Bleka – Šoula modeli.</t>
  </si>
  <si>
    <t>4. Markowitz model and portfolio selection containing riskless securities. 
5. The single-index and standard capital asset pricing model. 
10. Black-Scholes option valuation formula. 2. The Binomial model of option pricing:
3. Black - Scholes - Merton option pricing model</t>
  </si>
  <si>
    <t>Nosacītā matemātiskā cerība</t>
  </si>
  <si>
    <t xml:space="preserve">11. Conditional expectation. </t>
  </si>
  <si>
    <t xml:space="preserve">Nosacītā matemātiskā cerība.
Diskrēta un nepārtraukta laika martingāļi. 
Rīmaņa, Lebega un Rīmaņa – Stiltjesa integrāļi. 
Stohastiskie integrāļi. 
Stohastiskās analīzes pielietojums opcijām. </t>
  </si>
  <si>
    <t xml:space="preserve">11. Conditional expectation. 
12. Discrete and continuous time martingales. 
13. Riemann, Lebesque and Riemann-Stiltjes integrals. 
14. Stochastic integrals. 
15. Ito formula. 
16. Stochastic analysis and applications to option valuation. </t>
  </si>
  <si>
    <t>Diversifikācija un riska aktīvu portfeļa optimizācija</t>
  </si>
  <si>
    <t>7. Diversification and Markovitz portfolio selection model</t>
  </si>
  <si>
    <t>Kapitāla optimālā sadalīšana starp riska un bezriska aktīviem </t>
  </si>
  <si>
    <t xml:space="preserve">9. The Capital Asset Pricing Model (CAPM) and its relation to the Index model </t>
  </si>
  <si>
    <t>Tirgus līdzsvara cenu noteikšana opcijām ar binomiālo modeli.</t>
  </si>
  <si>
    <t xml:space="preserve">9. Binomial option pricing formula. </t>
  </si>
  <si>
    <t>Sarežģītākās opciju stratēģijas.
Nākotnes darījumi. </t>
  </si>
  <si>
    <t>5. Advanced option strategies
6. Futures and forwards</t>
  </si>
  <si>
    <t>DSP713</t>
  </si>
  <si>
    <t>DatZ7070</t>
  </si>
  <si>
    <t>Vizualizācija, formulu minēšana, datu gludināšana</t>
  </si>
  <si>
    <t xml:space="preserve"> 4. Vizualization, mining formulas, data smoothing.</t>
  </si>
  <si>
    <t>DatZ6082</t>
  </si>
  <si>
    <t>1. Lielo datu glabāšanas un apstrādes ietvars Hadoop un failu sistēma HDFS 2. Pakešu pārvaldnieks YARN, datu abstrakcija Resilent Data Sets 3. Sarežģītas datu apstrādes plūsmas un datu imports-eksports (PIG, Sqoop, Oozie) 4. Datu noliktava Hive un Hive SQL  5. Nerelāciju datu bāzu vadības sistēmas Hadoop ietvarā (HBase, Cassandra) 6. Lielo datu analīzes dzinis SPARK 7. Tabulu datu apstrādes dzinis Impala 8. Lielu grafu datu analīzes pakete Giraph  9. Procesu pārvaldības rīks Zookeeper 10. Python lietojumi lielo datu analīzei (Pandas, NumPy) L 6 Ld 6 11. Lielo datu vizualizācija L 2 Ld 2 L - lekcija, Ld - laboratorijas darbs</t>
  </si>
  <si>
    <t>1. Hadoop framework for storing and processing of big data and HDFS file system 2. Package manager YARN, data abstraction Resilent Data Sets 3. Complicated data processing flows and import-export of data (PIG, Sqoop, Oozie) 4. Data warehouse Hive and Hive SQL  5. Non-relational database management systems in the Haodop framework (HBase, Cassandra) 6. Big data analysis engine SPARK  7. Tabular data processing engine Impala 8. Big data analysis package Giraph 9. Process management tool Zookeeper 10. Big data analysis using Python (Pandas, NumPy) 11. Visualization of big data</t>
  </si>
  <si>
    <t>1. Lielo datu glabāšanas un apstrādes ietvars Hadoop un failu sistēma 2. Pakešu pārvaldnieks YARN, datu abstrakcija Resilent Data Sets 3. Sarežģītas datu apstrādes plūsmas un datu imports-eksports (PIG, Sqoop, Oozie) 4. Datu noliktava Hive un Hive SQL 5. Nerelāciju datu bāzu vadības sistēmas Hadoop ietvarā (HBase, Cassandra) 6. Lielo datu analīzes dzinis SPARK</t>
  </si>
  <si>
    <t>1. Hadoop framework for storing and processing of big data and HDFS file system 2. Package manager YARN, data abstraction Resilent Data Sets 3. Complicated data processing flows and import-export of data (PIG, Sqoop, Oozie) 4. Data warehouse Hive and Hive SQL  5. Non-relational database management systems in the Haodop framework (HBase, Cassandra) 6. Big data analysis engine SPARK</t>
  </si>
  <si>
    <t>7. Tabulu datu apstrādes dzinis Impala 8. Lielu grafu datu analīzes pakete Giraph9. Procesu pārvaldības rīks Zookeeper 10. Python lietojumi lielo datu analīzei (Pandas, NumPy) 11. Lielo datu vizualizācija</t>
  </si>
  <si>
    <t>7. Tabular data processing engine Impala 8. Big data analysis package Giraph 9. Process management tool Zookeeper 10. Big data analysis using Python (Pandas, NumPy) 11. Visualization of big data</t>
  </si>
  <si>
    <t>Mate6029</t>
  </si>
  <si>
    <t xml:space="preserve">1. Varbūtību teorijas pamatjēdzieni. Lielo skaitļu likums un centrālā robežteorēma. 
2.Statistiskā populācija, gadījuma izlase un tās raksturotāji. Aprakstošā statistika.
</t>
  </si>
  <si>
    <t>1. Basic concepts of probability theory.The law of large numbers and the central limit theorem. 2. Statistical population, random sample and its descriptors. Descriptive statistics.</t>
  </si>
  <si>
    <t>2.Statistiskā populācija, gadījuma izlase un tās raksturotāji. Aprakstošā statistika.</t>
  </si>
  <si>
    <t>2. Statistical population, random sample and its descriptors. Descriptive statistics.</t>
  </si>
  <si>
    <t> Galveno komponentu analīze (PCA). 
 Datu dimensiju redukcija (MDS, KernelPCA, ISOMAP, t-SNE u.c.).</t>
  </si>
  <si>
    <t xml:space="preserve">5. Principa component analysis (PCA).
8. Dimension reduction (MDS, KernelPCA, ISOMAP, t-SNE, etc.). </t>
  </si>
  <si>
    <t>Mate6029; DatZ6056</t>
  </si>
  <si>
    <t>Statistiskā hipotēžu pārbaude. Ticamības intervāli.
Lineārā prognozēšana 
Maksimālās varbūtības metode 
Regularizēšana, bāzes funkcijas
Krosvalidācija
Optimizācijas metodes
Loģistiskā regresija</t>
  </si>
  <si>
    <t xml:space="preserve">4. Statistical hypothesis testing. Confidence intervals.
2. Linear prediction 3. Maximum likelihood 4. Regularizers, basis functions 5. Cross-validation  6. Optimisation 7. Logistic regression 
</t>
  </si>
  <si>
    <t>5. Klasiskā vienkāršā un daudzfaktoru lineārā regresija. 
Lineārā prognozēšana 
Maksimālās varbūtības metode 
Regularizēšana, bāzes funkcijas
Krosvalidācija
Optimizācijas metodes
Loģistiskā regresija</t>
  </si>
  <si>
    <t xml:space="preserve">5. Classical simple and multivariate linear regression. 
2. Linear prediction 3. Maximum likelihood 4. Regularizers, basis functions 5. Cross-validation  6. Optimisation 7. Logistic regression </t>
  </si>
  <si>
    <t>Lielo datu tehnoloģijas</t>
  </si>
  <si>
    <t>DatZ6056</t>
  </si>
  <si>
    <t>Lineārā prognozēšana 
Maksimālās varbūtības metode 
Regularizēšana, bāzes funkcijas
Krosvalidācija
Optimizācijas metodes
Loģistiskā regresija</t>
  </si>
  <si>
    <t xml:space="preserve">2. Linear prediction 3. Maximum likelihood 4. Regularizers, basis functions 5. Cross-validation  6. Optimisation 7. Logistic regression </t>
  </si>
  <si>
    <t>Dziļā mašīnmācīšanās</t>
  </si>
  <si>
    <t>Datizraces algoritmi</t>
  </si>
  <si>
    <t>Lielo datu problemātika un matemātiskās statistikas metodes: īss ievads.</t>
  </si>
  <si>
    <t>13. Big data problems and mathematical statistical methods: a brief introduction.</t>
  </si>
  <si>
    <t>Lēmumu koki
Klasifikatori (LDA, SVM, naivais Beijesa algoritms u.c.).
Modeļ-bāzētā klasterizācija (EM-algoritms)
PageRank algoritms.
Klasteru meklēšana (tuvāko kaimiņu algoritmi, DBSCAN, K-means, u.c.)
Parametriskie modeļi un estimatori (MLE, Beijesa estimatori)</t>
  </si>
  <si>
    <t>3. Decision trees (CART, C4.5 , etc.). 
6. Classification (LDA, SVM, naive Bayessian algorithm, etc.). 
10. Model-based clusterization (EM-algorithm). 
11. PageRank algorithm. 
7. Clusterization (nearest neighbor algoritms, DBSCAN, K-means, etc.). 
9. Parametric models and estimation (MLE, Bayessian estimation).</t>
  </si>
  <si>
    <t>Ekon5242</t>
  </si>
  <si>
    <t>Statistiskā analīze un varbūtību pielietojums</t>
  </si>
  <si>
    <t>RTU https://stud.rtu.lv/rtu/discpub/o.30595/IVZ786_Risku_parvaldiba_uznemejdarbiba</t>
  </si>
  <si>
    <t>Aktuāro risku vadība</t>
  </si>
  <si>
    <t>In LATVIAN</t>
  </si>
  <si>
    <t>Latvian Actuarial Association</t>
  </si>
  <si>
    <t>1. Investment and markets</t>
  </si>
  <si>
    <t>2. Asset valuation</t>
  </si>
  <si>
    <t>3. Portfolio management</t>
  </si>
  <si>
    <t>4. Investment strategy and performance measurement</t>
  </si>
  <si>
    <t>1. Data as a resource for problem solving</t>
  </si>
  <si>
    <t>2. Data analysis</t>
  </si>
  <si>
    <t>3. Statistical learning</t>
  </si>
  <si>
    <t>4. Professional and risk management issues</t>
  </si>
  <si>
    <t>5. Visualizing data and reporting</t>
  </si>
  <si>
    <t>IVZ786</t>
  </si>
  <si>
    <t>1. Effective communications</t>
  </si>
  <si>
    <t>2. Problem solving and decision making</t>
  </si>
  <si>
    <t>3. Professional standards</t>
  </si>
  <si>
    <t>4. Professionalism in practice</t>
  </si>
  <si>
    <t>5. International and institutional awareness of professional standards</t>
  </si>
  <si>
    <t>yes</t>
  </si>
  <si>
    <t>RTU, LU</t>
  </si>
  <si>
    <t>RTU, LU, BA</t>
  </si>
  <si>
    <t>Mate3097</t>
  </si>
  <si>
    <t>Mate3030</t>
  </si>
  <si>
    <t>1. Basic concepts of mathematical statistics. Characteristics of random sample. </t>
  </si>
  <si>
    <t>Stochastic convergence. Law of large numbers and central limit theorem. </t>
  </si>
  <si>
    <t>Mate2032</t>
  </si>
  <si>
    <t>Probability Theory</t>
  </si>
  <si>
    <t>Mathematical Statistics</t>
  </si>
  <si>
    <t>Mate5039</t>
  </si>
  <si>
    <t>Nonparametric Statistics</t>
  </si>
  <si>
    <t>Mate5040</t>
  </si>
  <si>
    <t>Asymptotic Statistics</t>
  </si>
  <si>
    <t>3. Descriptive statistics: empirical distribution function, moments, quantiles, ordered statistics and their asymptotics. 
5. Probability, moments, characteristic and cumulant generating functions. 
5. The concept of random variables
6. Moments of random variables
 7. Transformations of random variables
 8. Multivariate random variables</t>
  </si>
  <si>
    <t>14. Robust statistical methods.</t>
  </si>
  <si>
    <t>Mate5244</t>
  </si>
  <si>
    <t>Supplementary Chapters of Mathematical Statistics</t>
  </si>
  <si>
    <t xml:space="preserve">1. Multi-dimensional distributions. Joint, marginal, conditional distribution
 2. Multivariate Gaussian distribution and its characteristics. </t>
  </si>
  <si>
    <t>Mate7027</t>
  </si>
  <si>
    <t>Nonparametric and robust statistical methods</t>
  </si>
  <si>
    <t>Mate3027</t>
  </si>
  <si>
    <t>Mathematical and statistical software for data processing</t>
  </si>
  <si>
    <t>LAA member candidate</t>
  </si>
  <si>
    <t>RTU, LAA</t>
  </si>
  <si>
    <t>RTU - Riga Technical University</t>
  </si>
  <si>
    <t>BA - BA School of Business and Finance</t>
  </si>
  <si>
    <t>LU - University of Latvia</t>
  </si>
  <si>
    <t>LAA - Latvian Actuarial association</t>
  </si>
  <si>
    <t>IVZ786, Mate3097</t>
  </si>
  <si>
    <t>LLU - Latvia University of Life Sciences and Technologies</t>
  </si>
  <si>
    <t>"Mathematics - statistics" study programme (Bac.)</t>
  </si>
  <si>
    <t>"Mathematics" study programme (Master)</t>
  </si>
  <si>
    <t>Education work group, the responsible person - Andrejs Matvejevs, matv@tvnet.lv</t>
  </si>
  <si>
    <t>AAA (Associated)</t>
  </si>
  <si>
    <t>FAA (Full Members)</t>
  </si>
  <si>
    <t>LU - 1 course; RTU -1 course; BA -1 courses. Total 15 ECTS</t>
  </si>
  <si>
    <t>Actuarial risk management: the risk environment, risk identification, risk measurement, modeling and risk management, highlighting the practical side of the risk theory in insurance.</t>
  </si>
  <si>
    <t>1.The risk environment. 2. Risk identification 3. Risk measurement and modelling 4. Risk mitigation and management 5. Risk monitoring and communication;8. Risk governance, risk management good practice standards. Theoretical aspects and substantiation of risk culture. Entrepreneurial crisis management.</t>
  </si>
  <si>
    <t>1.The risk environment. 2. Risk identification 3. Risk measurement and modelling 4. Risk mitigation and management 5. Risk monitoring and communication</t>
  </si>
  <si>
    <t>BP027, Mate3097</t>
  </si>
  <si>
    <t>1.The risk environment. 2. Risk identification 3. Risk measurement and modelling 4. Risk mitigation and management 5. Risk monitoring and communication.10.Cost of Capital (WACC). Working capital management.</t>
  </si>
  <si>
    <t>1.The risk environment. 2. Risk identification 3. Risk measurement and modelling 4. Risk mitigation and management 5. Risk monitoring and communication; 2.Risk economic essence and types.</t>
  </si>
  <si>
    <t>3. classifies risks according to their characteristics,2. Risk economic essence and types.4. Risk assessment and summary assessment. Risk mutual cooperation assessment. Risk priorities determination.</t>
  </si>
  <si>
    <t xml:space="preserve">7. Entrepreneurial decision-making criteria under uncertainty. 2. Risk identification 3. Risk measurement and modelling </t>
  </si>
  <si>
    <t>3. classifies risks according to their characteristics, including measurable risks; knows mathematical methods for their evaluation. 4. set up the risk register;</t>
  </si>
  <si>
    <t>5. analytically and numerically evaluates various risks using the methods</t>
  </si>
  <si>
    <t>3. classifies risks according to their characteristics, including measurable risks; knows mathematical methods for their evaluation.</t>
  </si>
  <si>
    <t>3. Risk measurement and modelling</t>
  </si>
  <si>
    <t xml:space="preserve">Mate3097 </t>
  </si>
  <si>
    <t>4. Risk mitigation and management</t>
  </si>
  <si>
    <t>4. Risk mitigation and management 5.analytically and numerically evaluates various risks using the methods acquired in the study course.2.Risk economic essence and types.</t>
  </si>
  <si>
    <t>4. Risk mitigation and management 2.Risk economic essence and types.</t>
  </si>
  <si>
    <t>5. Risk monitoring and communication</t>
  </si>
  <si>
    <t>https://www.ba.lv/wp-content/uploads/2020/02/bp027_corporate-finance.pdf</t>
  </si>
  <si>
    <t>BP027</t>
  </si>
  <si>
    <t>ttps://www.lu.lv/en/studies/study-process/courses/courses/?tx_lustudycatalogue_pi1%5Baction%5D=detail&amp;tx_lustudycatalogue_pi1%5Bcontroller%5D=Course&amp;tx_lustudycatalogue_pi1%5Bcourse%5D=Mate3097&amp;cHash=f1b9fd4d6ef0573ca52fdd94af1896a3</t>
  </si>
  <si>
    <t>MAT1139: Actuarial risk management; MAT4353: Mathematical Principles Of Economic Models</t>
  </si>
  <si>
    <t>Learning outcomes and their assessment
• knowledge of complex number, types of first and second order ordinary differential equations and its solving methods, numerical series and series of function, double integral and triple integral and its applications;
• skills add, subtract, multiply and divide the complex numbers in different forms, solve first and second order ordinary differential equations, use the Maclaurin and Taylor series to evaluate function, integrals and differential equations, calculate double integrals and triple integrals, use integrals to calculate area of plane figures, volume, the center of gravity; • competence: of mathematical thinking, of handle symbols and formal mathematics language, of mathematical problem formulating and solving, of reasoning, of modeling, of aids and tools and of communication. Mate4028 course: 	1. Peculiarities of economic models. Description of Arrow-Hahn model. L2 2. Price simplex. Existence of equilibrium in Arrow-Hahn model with two goods. L2 3. Existence of equilibrium in Arrow-Hahn model with n goods and in case if excess demand function is not restricted from above. L2 4. Bohl-Brouwer’s fixed point theorem and its role in the proofs of equilibrium. L2 5. Least squares method for design of curve. L3 Mid-term test. P1 6. Model of Leontief (linear matrix). L2 7. Model of Kantorovich (linear matrix) and linear programming. L2 8. Constraint extremes problems in economic. L4 9. Difference equations and its solutions. L4 10. Discrete economic models. L3 Mid-term test. P1 11. Discrete dynamical systems. Models with chaotic maps. L4</t>
  </si>
  <si>
    <t>Skills: 4. set up the risk register; 5. analytically and numerically evaluates various risks using the methods acquired in the study course. Competence: 6. independently analyzes the problem, using a risk management approach; 7. explain the analytical or numerical result obtained.</t>
  </si>
  <si>
    <t>MAT5101: Statistical Modelling</t>
  </si>
  <si>
    <t>Knowledge 1. Names the main steps of the statistical consulting process. 2. Names and explains the main differences between various data collection methods and research designs. 3. Describes appropriate methods for specific datasets and research designs and the most frequently used predictive and explanatory statistical models. Skills 4. Processes and transforms data, implements the most appropriate statistical method in R. 5. Prepares results of the analysis in R as a report, presentation, or interactive tool (using R Markdown or R Shiny). Competences 6. Defines and describes steps necessary to perform analysis to the client, gives an overview of the potential methodology, agrees on expected deliverables and performs the analysis according to requirements.</t>
  </si>
  <si>
    <t>Knowledge 1. Names the main steps of the statistical consulting process. 2. Names and explains the main differences between various data collection methods and research designs. 3. Describes appropriate methods for specific datasets and research designs and the most frequently used predictive and explanatory statistical models. Skills 4. Processes and transforms data, implements the most appropriate statistical method in R. 5. Prepares results of the analysis in R as a report, presentation, or interactive tool (using R Markdown or R Shiny). Competences 6. Defines and describes steps necessary to perform analysis to the client, gives an overview of the potential methodology, agrees on expected deliverables and performs the analysis according to requirements</t>
  </si>
  <si>
    <t xml:space="preserve">1. Need for statistical consulting. Customers and industries. L 2 2. Communication with a client. Collaboration process and result. L 2 3. Case study (1): problem, data, methodolgy, work routine. </t>
  </si>
  <si>
    <t>- To provide an overview of simpler one-dimensional probability distributions that are used to model the distributions of random variables in the financial world.
- To introduce the most important differences between light and heavy tail probability distributions (and their use).
Learning outcomes
A student who has passed the subject:
- Knows the most important one-dimensional probability distributions used in financial problems and can find their main characteristics
- Knows the relationships between the aforementioned distributions and can compare the distributions based on tail weight.
- Recognizes a dataset from a heavy-tailed distribution.
Brief description of content
Probability distributions are introduced, which are used to model the distributions of important random variables in financial mathematics (losses in insurance, profitability). Special attention is paid to distributions with heavy tails.</t>
  </si>
  <si>
    <t>Not in Latvia: University of Tartu: Distributions in Financial Mathematics; code: MTMS.02.023</t>
  </si>
  <si>
    <t>University of Tartu: Distributions in Financial Mathematics; code: MTMS.02.023; General info; Objectives;The goals of the course are:
- To give an overview of the basic univariate probability distributions, that are used for modelling the distributions of the random variables arising in the financial context.
- To introduce the principal differences of light-tailed and heavy-tailed distributions and their applications.
Learning outcomes; The participant will be able to:
- Name the prominent univariate probability distributions used in financial context and calculte their numerical characteristics
- Point out the relationships between the aforementioned distributions and compare them on the basis of the tail.
- Tell if the data-set comes fom a heavy-tailed distribution.
Brief description of content; The distributions which are used in modeling variables in financial mathematics (insurance losses, financial risks) are examined. Special attention is paid to the heavy-tailed distributions.</t>
  </si>
  <si>
    <t>University of Tartu: Distributions in Financial Mathematics; code: MTMS.02.023</t>
  </si>
  <si>
    <t>EKO1937-EN: Statistics II</t>
  </si>
  <si>
    <t>The Course aim - to learn application of statistical methods in the entrepreneurship, economical, social and demographical process analysis on the provided individual and aggregated statistical survey data Course tasks: 1. To learn to apply LSB, EUROSTAT, UN and other institution databases and indicators 2. To learn descriptive statistical methods and to apply those in preparation of reports 3. To learn time series, indexes, quality controls and non-parametric statistical methods 4. To learn evaluation and calculation methods of demographical and social indicators 5. To use the „SPSS for Windows” and „EXCEL” in the calculations The Study course is offered in Latvian and English language.</t>
  </si>
  <si>
    <t>Course and exam organised by Salzburg Institute of Actuarial Studies in Actuarial modelling. The Salzburg Institute of Actuarial Studies is pleased to send out information for the course on Actuarial Modelling (with special consideration of Solvency II). 21 CPD
A survey on the application of models in insurance will be given, starting with basic definitions, the classification of models and an introduction to the modelling process. The focus will be on the objectives, selection, calibration and critical review of models in practice. Particular attention will be drawn to the role of actuarial models in the context of Solvency II.</t>
  </si>
  <si>
    <t xml:space="preserve"> IMP304. Nodokļi un nodevas (2kp) </t>
  </si>
  <si>
    <t xml:space="preserve">Main princips of taxation. State social contribution. Personal income tax. Corporate income tax. Microenterprice tax. Other direct yaxes. </t>
  </si>
  <si>
    <t>DBA 118. Grāmatvedības sistēma</t>
  </si>
  <si>
    <t>Accounting, its importance and requirements. Accounting documents and registers. Miun 10 h)</t>
  </si>
  <si>
    <t>Accounting objects, balance and accounts. (4 p.m.)</t>
  </si>
  <si>
    <t>RTU IUV207. Finanšu pamati</t>
  </si>
  <si>
    <t>Management of financial asssets and capital of a company. (8 h) Preparation and evaluation of cash flow. (16 h)</t>
  </si>
  <si>
    <t>RTU IUF747. Ievads biznesa economikā</t>
  </si>
  <si>
    <t>Entrepeneurship 4.0: New demensions and Goals. Innovation: Why, When and How. Business Model. How to greate an enterprise: Legal and praktical Issues.</t>
  </si>
  <si>
    <t>Funding Entrepreneurship.</t>
  </si>
  <si>
    <t xml:space="preserve">Resource management and planning. Dudgeting. </t>
  </si>
  <si>
    <t xml:space="preserve">Evaluation of financial performance  </t>
  </si>
  <si>
    <t xml:space="preserve">RTU IUV207. </t>
  </si>
  <si>
    <t>Financial market instrumenti (12 h)</t>
  </si>
  <si>
    <t>The esence of the financial market and its components. (8 h) The loan capital market .</t>
  </si>
  <si>
    <t>The loan capital market (12 h)</t>
  </si>
  <si>
    <t>The measurement of interest: the effective and nominal rates of interest and discount.</t>
  </si>
  <si>
    <t>Solution of problems in interest: accumulation, discounting, determining rate of interest and unknown time</t>
  </si>
  <si>
    <t>Bonds (Definition, Theories)</t>
  </si>
  <si>
    <t>Bonds (Duration, Convexity, Pricing, Bond Portfolio  Immunization)</t>
  </si>
  <si>
    <t xml:space="preserve">Yield rates, cash flow NPV and YTM. </t>
  </si>
  <si>
    <t>IUF729</t>
  </si>
  <si>
    <t>Finance sources and techniques of funding. Cost of funding and risks.</t>
  </si>
  <si>
    <t>Debt instruments and shares: their use in raising funds. Alternative finance instruments and markets.</t>
  </si>
  <si>
    <t>Capital budgeting. Cost of capital, weighted average cost of capital.</t>
  </si>
  <si>
    <t>Investment project finance and long-term investment strategies and decisions.</t>
  </si>
  <si>
    <t xml:space="preserve">RTU IET111 </t>
  </si>
  <si>
    <t>Concept of makroekonomics, its aims and methodology.</t>
  </si>
  <si>
    <t>Fiscal policy and regulation of economy by state.</t>
  </si>
  <si>
    <t>RTU IET112</t>
  </si>
  <si>
    <t xml:space="preserve">Static equuilibrium in economy. National accounts system. </t>
  </si>
  <si>
    <t>Inflation and unemployment as manifesstation of mecroeconomic instability.</t>
  </si>
  <si>
    <t>Money and banking system.</t>
  </si>
  <si>
    <t>Monetary policy.</t>
  </si>
  <si>
    <t>Macroeconomic model IS-LM</t>
  </si>
  <si>
    <t>RTU IET127</t>
  </si>
  <si>
    <t>Consumer behaviour.</t>
  </si>
  <si>
    <t xml:space="preserve">Demand and supply. Elasticities of demand and supply. </t>
  </si>
  <si>
    <t>Factors of production market.</t>
  </si>
  <si>
    <t>Cost and profits.</t>
  </si>
  <si>
    <t>Production and use of resources.</t>
  </si>
  <si>
    <t>Demand and supply.  Producer's decisions in perfect competition.</t>
  </si>
  <si>
    <t xml:space="preserve">Producer's decisions in monopolistic competition and oligopoly. </t>
  </si>
  <si>
    <t>RTU DMS718</t>
  </si>
  <si>
    <t>The Capital Asset Pricing Model (CAPM).</t>
  </si>
  <si>
    <t>Security portfolio. Risk and return definition. Covariance matrix.</t>
  </si>
  <si>
    <t>Single-factor models. Parameter estimation.Multi-factor models. Orthogonalisation for multi-factor models.</t>
  </si>
  <si>
    <t>RTU DMS721</t>
  </si>
  <si>
    <t>Financial futures contracts, interest rate and index futures. Use of futures to hedge.</t>
  </si>
  <si>
    <t>RTU DMS424</t>
  </si>
  <si>
    <t>Option pricing models. Binomial model. Black-. (10 h)</t>
  </si>
  <si>
    <t>Black-Schoules formula. (10 h)</t>
  </si>
  <si>
    <t>Option contracts, option bonus, call and put contracts. Functioning of the options market.</t>
  </si>
  <si>
    <t>The arbitrage pricing model.</t>
  </si>
  <si>
    <t xml:space="preserve">Value-at-Risk </t>
  </si>
  <si>
    <r>
      <t xml:space="preserve">Explain the main findings of </t>
    </r>
    <r>
      <rPr>
        <b/>
        <sz val="11"/>
        <color theme="1"/>
        <rFont val="Calibri"/>
        <family val="2"/>
        <scheme val="minor"/>
      </rPr>
      <t>behavioral</t>
    </r>
    <r>
      <rPr>
        <sz val="11"/>
        <color theme="1"/>
        <rFont val="Calibri"/>
        <family val="2"/>
        <scheme val="minor"/>
      </rPr>
      <t xml:space="preserve"> finance and how they can be applied. </t>
    </r>
  </si>
  <si>
    <t>Nature and role of the financial system in the economy; Participants in the financial system and their characteristics; Banking system, insurance companies, investment funds, pension funds, Riga Stock Exchange (NASDAQ OMX); The role of the budget in economic development; The main tasks of the Ministry of Finance, the State Revenue Service, the Treasury and the State Audit Office</t>
  </si>
  <si>
    <t xml:space="preserve">1. Introduction to probability theory 2. Axiomatic probability theory 3. Properties of probability measure 4. Bernoulli scheme of independent events </t>
  </si>
  <si>
    <t xml:space="preserve">2. Empirical distribution function, statistical functionals and their properties. 3. Smoothing – general principles, risk function, variance and bias tradeoff problem. Histogram. Crossvalidation method. 4. Estimation of density function using the kernel smoothing method, bandwidth choice. 5. Linear and logistic regression and linear smoothers. 6. Local regression: Nadaraja-Watsona kernel estimation. Local polynomial regression. 7. Nonparametric regression with applications to time series analysis. </t>
  </si>
  <si>
    <t>7.Programming elements with statistical software.  8.Modeling of the concrete problem for numerical analysis  9.Introduction to SPSS2. 10.Descriptive Statistics and Graphs. 11.Statistical Inference for One-sample and Two-samples Population Means.</t>
  </si>
  <si>
    <t>Empirical distribution:it's characteristics: data summary and display, sample, frequency tables, mean value, quartiles, variance, standard deviation. Graphical interpretation: histograms, box plots, stem-and-leaf diagrams, time sequence plots.  Probability distributions: discrete uniform distribution, binomial distribution, geometric distribution, negative binomial distribution, Poisson distribution, normal distribution.</t>
  </si>
  <si>
    <t>MS Excel usage for descriptive statistics and graphical interpretation. Discrete and continuous random variables, probability distribution, probability mass functions, cumulative distribution functions, mean and variance.</t>
  </si>
  <si>
    <t>Confidence intervals (for the mean, variance, standard deviation, population proportion).</t>
  </si>
  <si>
    <t xml:space="preserve">Concepts of hypothesis testing. Hypothesis testing on the parameters of one set: on the mean, variance, standard deviation, proportion; on the equality of the means, variances and proportions.	</t>
  </si>
  <si>
    <t>DMS436</t>
  </si>
  <si>
    <t>Point and interval estimates. Hypothesis testing on one and two sets parameters. Hypothesis testing of the correspondence of empirical distribution to discrete and to continuous theoretical distribution law with Pearson criterion (Using Excel). Generating random numbers with Excel. Generating realisations of known discrete and continuous distributions. (Using Excel). Kolmogorov test of the conformity of a continuous distribution. (Using Excel).</t>
  </si>
  <si>
    <t>Principle of generating Markov chains and Markov processes. Other tests for testing of the conformity of distributions.</t>
  </si>
  <si>
    <t>Empirical distribution function, its properties. Estimation of density function using the histogram, cross-validation method. Estimation of density function using the kernel smoothing method, bandwidth choice.</t>
  </si>
  <si>
    <t>Smoothing – general principles, risk function, variance and bias tradeoff problem. Estimation of density function using the kernel smoothing method, bandwidth choice.  Smoothing – general principles, risk function, variance and bias tradeoff problem. Linear and logistic regression and linear smoothers. </t>
  </si>
  <si>
    <r>
      <t xml:space="preserve">
Mate5244
</t>
    </r>
    <r>
      <rPr>
        <sz val="11"/>
        <color theme="1"/>
        <rFont val="Calibri"/>
        <family val="2"/>
        <charset val="186"/>
        <scheme val="minor"/>
      </rPr>
      <t>Mate3027</t>
    </r>
  </si>
  <si>
    <t>Estimation of the overall accuracy. 
Visualization of the results: plot windows commands, coordinates in 3D space, parametric lines, planes and curves, level curves and contour lines, surfaces, examples.</t>
  </si>
  <si>
    <t xml:space="preserve">Dependent observations. Law of large numbers and central limit theorem for time series. Short-term and long-term memory processes. </t>
  </si>
  <si>
    <t>Introduction to econometrics. Correlation. Least squares. One factor linear model. Estimators of intercept and slope. Econometric problem solving about one factor linear regression model, using MS EXCEL.</t>
  </si>
  <si>
    <t>DMS423</t>
  </si>
  <si>
    <t>Other problems and methods of econometrics. Instrumental variables. Two stage least squares. Econometric problems about multiple linear regression model, using MS EXCEL.</t>
  </si>
  <si>
    <t>DMS100; DMS703</t>
  </si>
  <si>
    <t>Introduction to Monte Carlo method. Development, analysis and application of Monte-Carlo methods in financial engineering and risk management. Random numbers generators.  Integration with Monte-Carlo metods.</t>
  </si>
  <si>
    <t>DMI742, DMS325</t>
  </si>
  <si>
    <t>Generating random numbers with Excel. Generating realisations of known discrete and continuous distributions. (Using Excel).</t>
  </si>
  <si>
    <t>Kolmogorov test of the conformity of a continuous distribution. (Using Excel). Generating realisations of normally distributed random variables and random variable systems. Testing the equality of distributions with Pearson's and Kolmogorov-Smirnov's criteria.</t>
  </si>
  <si>
    <t>DMS214; DMS100</t>
  </si>
  <si>
    <t>Definition and application of random process. Multivariate distributions. Correlation theory. Classification of processes. Stationary processes.</t>
  </si>
  <si>
    <t>Introduction. Time series concept and components. Data input, graphical analysis, descriptive statistics, linear regression evaluation in R-studio. Time series examples. Financial time series. Stationarity. Transformations. Trend and seasonality. Smoothing.</t>
  </si>
  <si>
    <t>8. Rank, sign and permutation tests. 9. Goodness-of-fit tests. Kolmogorov-Smirnov statistics.. </t>
  </si>
  <si>
    <t xml:space="preserve">13. Bootstrap data resampling method. 14. Bootstrap method for construction of confidence intervals. 15. The empirical likelihood method. </t>
  </si>
  <si>
    <t>DMS214</t>
  </si>
  <si>
    <t>Multi-asset portfolio. Finding the Touch Portfolio. Finding the efficient line</t>
  </si>
  <si>
    <t>Explain the main findings of behavioral finance and how they can be applied. Explain key behavioral economics concepts including hyperbolic utility, prospect theory etc. using short examples.</t>
  </si>
  <si>
    <t>GERMANY: 1.4.4.</t>
  </si>
  <si>
    <t>Outline the transfer of the basic principles of financial mathematics to multi-period models. Refer to the context of dynamic simulation models.</t>
  </si>
  <si>
    <t>GERMANY: 3.2.7.</t>
  </si>
  <si>
    <t>Explain the most important macroeconomic measures (gross national product, etc.) to characterise national economies and explain the corresponding objectives of government financial and economic policy and the expenditure structure of the public budget.</t>
  </si>
  <si>
    <t>GERMANY 1.3.3.</t>
  </si>
  <si>
    <t>3.1.4 Demonstrate with simple examples how insurance products can be formally represented by stochastic processes. 3.2.2 Explain the main differences between the financial and actuarial valuation of stochastic cash flows. Refer to the typical structural differences between insurance and financial risks.</t>
  </si>
  <si>
    <t>GERMANY 3.1.4
3.2.2</t>
  </si>
  <si>
    <t>Cources from LV:  (LU and RTU)</t>
  </si>
  <si>
    <t xml:space="preserve">Moments, probabilities and other distributional quantities for collective risk models. </t>
  </si>
  <si>
    <t>Aggregate claims distributions and use them to calculate loss probabilities. Apply Panjer recursion and Fast Fourier Transform as numerical methods.</t>
  </si>
  <si>
    <r>
      <t xml:space="preserve">Bayesian Statistics with Markov Chains (6 ECTS)   </t>
    </r>
    <r>
      <rPr>
        <sz val="14"/>
        <color rgb="FF757575"/>
        <rFont val="Arial"/>
        <family val="2"/>
      </rPr>
      <t>MTMS.01.030</t>
    </r>
  </si>
  <si>
    <t>Bayesian statistical inference with Markov Chain Monte Carlo (MCMC). Basic issues of the Bayesian statistics. The inference with MCMC, based on Gibbs and Metropolis-Hasings algorithms. Methods for estimating of the model parameters. The software WinBUGS, specially designed for Bayesian MCMC inference.</t>
  </si>
  <si>
    <t>2.5.</t>
  </si>
  <si>
    <t>GERMANY:  Credibility</t>
  </si>
  <si>
    <t xml:space="preserve">Generalized linear model (GLM) is a flexible generalization of classical linear regression, where the distribution of response variable is not restricted to normal distribution. By introducing the exponential family of distributions, GLMs gather a wide range of models under one maximum likelihood estimation framework. </t>
  </si>
  <si>
    <r>
      <t xml:space="preserve">Generalized Linear Models (6 ECTS) </t>
    </r>
    <r>
      <rPr>
        <sz val="18"/>
        <color rgb="FF757575"/>
        <rFont val="Arial"/>
        <family val="2"/>
      </rPr>
      <t>MTMS.01.011</t>
    </r>
  </si>
  <si>
    <t>Application of stochastic modelling: application of models for modelling interest rates</t>
  </si>
  <si>
    <t>The course deals with decision-making methods based on the Neumann-Pearson fundamental lemma, Naumann classical concept, the fundamentals of optimal strategy choice for statistical hypothesis testing; formulation of decision-making problems using statistical uncertainty and risk; construct Bayesian decision-making procedures and minimax procedure at statistical uncertainty; decision making using probability theory and asymptotic methods for parameter estimation; to construct the regression line.</t>
  </si>
  <si>
    <t>Statistical courses in RTU, LU: modelling shall be in homogenous groups</t>
  </si>
  <si>
    <t>75% is covered by courses in LV: Financial Engeneering prgoramm, LV: LU Actuarial risk management course and Statistical course. Overall course can be studied in Vilnius and Tartu in actuarial programms with courses: Risk mathematics is integrated to actuarial study program (MSc)  and is core and crucial part of  actuarial study component (Tartu);Actuarial mathematics, Risk theory, Financial calculations, Life insurance. Health insurance, Pension Funds, Non-life insurance models, Non-life insurance (Vilnius)</t>
  </si>
  <si>
    <t xml:space="preserve">Financial Engineering program, LV: LU Actuarial risk management course and Statistical course. Overall course can be studied in Vilnius and Tartu in actuarial programmes </t>
  </si>
  <si>
    <t>Statistical Data Analysis</t>
  </si>
  <si>
    <t>DMS325</t>
  </si>
  <si>
    <t>DMS703</t>
  </si>
  <si>
    <t>DMS100;</t>
  </si>
  <si>
    <t>Introduction to Time Series Analysis (study project)</t>
  </si>
  <si>
    <t>DMI742</t>
  </si>
  <si>
    <t>Monte-Carlo Methods in Financial Engineering</t>
  </si>
  <si>
    <t>Time Series Analysis</t>
  </si>
  <si>
    <t>Econometrics</t>
  </si>
  <si>
    <t>Random Processes</t>
  </si>
  <si>
    <t>Monte Carlo Simulations</t>
  </si>
  <si>
    <t>GERMANY: Lifetime models</t>
  </si>
  <si>
    <t>2.4.</t>
  </si>
  <si>
    <t>Cources from LV:  (LU and RTU, LLU, BA)</t>
  </si>
  <si>
    <t>Mate3210; Ekon6841</t>
  </si>
  <si>
    <t>EkonP127; DMS239; DMS718</t>
  </si>
  <si>
    <t xml:space="preserve">Recommended courses: Data analysis I and II, regression analysis, generalized linear models, decision theory, actuarial statistics, survival models </t>
  </si>
  <si>
    <t>Data analysis courses at university of Tartu, such as data analysis or regression analysis,  also tackle data science/ statistical learning matters within compulsory curriculum. Students are familirized with traditional statistical methods but also other statistical or machine learning techniques</t>
  </si>
  <si>
    <t xml:space="preserve">In completition of  a Full memberbship status , additional programs/ exams can be taken from : </t>
  </si>
  <si>
    <t>DCM0 (Riga Technical university)</t>
  </si>
  <si>
    <t>DMN0 (Riga Technical university)</t>
  </si>
  <si>
    <t>42460 (Latvian university)</t>
  </si>
  <si>
    <t>45460 (Latvian university)</t>
  </si>
  <si>
    <t>ALSO:</t>
  </si>
  <si>
    <t>Tartu university</t>
  </si>
  <si>
    <t>Vilnius University</t>
  </si>
  <si>
    <t>GERMANY</t>
  </si>
  <si>
    <t>RTU, LU, GERMANY</t>
  </si>
  <si>
    <t>GERMANY - The DAV examination regulations</t>
  </si>
  <si>
    <t xml:space="preserve"> Probability theory and mathematical statistics with its applications; Nonparametric statistics and robust statistical methods</t>
  </si>
  <si>
    <t xml:space="preserve">Basic knowledge of probability theory and statistics and relevant mathematics. Topics such as the main characteristics of the sample, main deifinitions and theorems of probability theory, random variable and definition, variable applications, generative functions, central limit theorem, evaluation methods, hypothesis check, correlation analysis and regression analysis, dispersion analysis, decision theory, statistical modelling with its interpretation and inference. </t>
  </si>
  <si>
    <t>Probability theory and mathematical statistics with its applications; Random processes; Nonparametric Statistics</t>
  </si>
  <si>
    <t>Basic knowledge of probability theory and statistics and relevant mathematics with multiple state modelling. Topics such as the main characteristics of the sample, main deifinitions and theorems of probability theory, random variable and definition, variable applications, generative functions, central limit theorem, evaluation methods, hypothesis check, correlation analysis and regression analysis, dispersion analysis, decision theory, statistical modelling with its interpretation and inference. Empirical distribution function, its properties. Estimation of density function using the histogram, cross-validation method. Estimation of density function using the kernel smoothing method, bandwidth choice.</t>
  </si>
  <si>
    <t>Probability theory and mathematical statistics with its applications. Survival, demographic models
Finite population statistics.</t>
  </si>
  <si>
    <t xml:space="preserve">Basic knowledge of probability theory and statistics and relevant mathematics with multiple state modelling. Survival models, life insurance I and II. Topics such as the point and interval estimates, hypothesis testing on one and two sets parameters. Hypothesis testing of the correspondence of empirical distribution to discrete and to continuous theoretical distribution law with Pearson criterion (Using Excel). Generating random numbers with Excel. Generating realisations of known discrete and continuous distributions. (Using Excel). Kolmogorov test of the conformity of a continuous distribution. (Using Excel). Dependent observations. Law of large numbers and central limit theorem for time series. Short-term and long-term memory processes. Robust statistical methods. </t>
  </si>
  <si>
    <t>Regression analysis</t>
  </si>
  <si>
    <t>Regression models withs  theoretical grounding and with its applications, usually with programmin languages  in R / Python. Econometrics. Generalized linear models. Data Analysis I and II. Actuarial Statistics. Regression analysis</t>
  </si>
  <si>
    <t>Credibility theory and Bayesian statistics</t>
  </si>
  <si>
    <t xml:space="preserve">Bayesian statistical infrence with Bayes' theorem with its techniques and applications in mathematical statistics. </t>
  </si>
  <si>
    <t>Stochastic analysis
Time series analysis
Time series</t>
  </si>
  <si>
    <t>Stochastic processes, modelling and application, Monte-Carlo Methods, Stochastic Analysis, Random processes, Risk Theory, Markov processes and Markov chains,Time Series modelling, Applied regression.</t>
  </si>
  <si>
    <t xml:space="preserve">Stochastic Processes and Modelling </t>
  </si>
  <si>
    <t>Statistics, Finite population statistics, Stochastic processes, modelling and application, Monte-Carlo Methods, Stochastic Analysis, Random processes, Risk Theory, Markov processes and Markov chains,Time Series modelling, Applied regression.</t>
  </si>
  <si>
    <t>TOTAL:</t>
  </si>
  <si>
    <t>4,5</t>
  </si>
  <si>
    <t>GLM: MTMS.01.030</t>
  </si>
  <si>
    <t>Bayesian Statistics with Markov Chains: MTMS.01.030</t>
  </si>
  <si>
    <t>Credibility</t>
  </si>
  <si>
    <t xml:space="preserve"> Lifetime models</t>
  </si>
  <si>
    <t>Macroeconomics- basic knoweldge of macroeconomics. Static equuilibrium in economy. Demand/ supply and equibilirium  states and models  for regulated and unregulated markets. Demand and supply elasiticity models. Monetary policy, pricing strategies, monetary policies and money market.</t>
  </si>
  <si>
    <t>Demand/ supply and equibilirium  states and models  for regulated and unregulated markets. Demand and supply elasiticity models, pricing strategies, monetary policies and money market etc. Monopolistic competition and oligopoly. Game theory. International trade and payments. Balance of payments account, current account, financial account, capital account. Main strands of economic thinking. Market cycles, money and budgeting, microeconomic environment, financial crisis</t>
  </si>
  <si>
    <t>Theory of  financial options, arbitrage principle, Black-Scholes market model. Methods for estimating market parameters: maximal likelihood method, least squares minimization. Monte-Carlo method for pricing options. Derivation of Black-Scholes Partial Differential Equation (PDE) for European options. Alternative approaches for deriving PDE.  Explicit method, implicit method, Crank-Nicolson method. Stability of numerical methods. Computing option prices with given accuracy. Derivation of PDE for Asian options. A finite difference method for pricing Asian options. PDE and an explicit numerical method for options depending on two stocks. The idea of finite element methods. Derivation of the method for pricing European options.</t>
  </si>
  <si>
    <t>RTU DMS450</t>
  </si>
  <si>
    <t>Bonds. Yield rates, cash flow NPV and IRR</t>
  </si>
  <si>
    <t>Financial mathematics with applications to actuarial science with the ability to interpret businesses and financial instutions annual reports and account, investements and taxation ( international/ national)==&gt; Accounting principles, basic structure of business accounts and its interpretation, Portfolio analysis, asset management, economic analysis I and II ( learning to read / analysis the annual reports / balance sheets, accounting ratio) etc., Income markets, Continous time finance.</t>
  </si>
  <si>
    <t>Introduction to financial and actuarial mathematics
Financial reports and their analysis</t>
  </si>
  <si>
    <t>Financial mathematics with applications to actuarial science with the ability to interpret businesses and financial instutions annual reports and account, investements and taxation ( international/ national). Topics such as types of companies , financial structures of the companies, accounting standards, basic principles of taxation for the company, taxation of the investments amde by natural persons, taxation of investments made by the institutions , the role of they  key financial institutions, main types of accounts, income statement, balance sheet, cash flow statements, provisions and reserves, group accounts and accountantcy ratios etc. NPV and NFV calculations. Economic value and measurement.</t>
  </si>
  <si>
    <t>Fundamentals of Finances.
Financial mathematics.
Investment theory.</t>
  </si>
  <si>
    <t>Financial mathematics with applications to actuarial science with the ability to interpret businesses and financial instutions annual reports and account, investements and taxation ( international/ national). Topics such as financial structures of the companies, accounting standards, basic principles of taxation for the company, taxation of the investments amde by natural persons, taxation of investments made by the institutions , the role of they  key financial institutions, main types of accounts, income statement, balance sheet, cash flow statements, provisions and reserves, group accounts and accountantcy ratios. Economic value and measurement.</t>
  </si>
  <si>
    <t>Financial mathematics.
Discrete time financial models.
Risk theory.</t>
  </si>
  <si>
    <t>Fiancial markets (local and international), investments and portfolio theory and corporate finance. Finance sources and techniques of funding. Cost of funding and risks. Debt instruments and shares: their use in raising funds. Alternative finance instruments and markets.</t>
  </si>
  <si>
    <t>Finance and financial markets</t>
  </si>
  <si>
    <t>Fiancial markets ( local and international), investments and portfolio theory, pension schemes. Nature and role of the financial system in the economy; Participants in the financial system and their characteristics; Banking system, insurance companies, investment funds, pension funds, Riga Stock Exchange. The role of the budget in economic development; supervisory legislation and financial services laws.     BA &amp; LU &amp; RTU Banking Information Systems</t>
  </si>
  <si>
    <t xml:space="preserve">Fiancial markets ( local and international), investments and portfolio theory, pension schemes. Topics such as legistlative environments, key metrics monitoring and analysis, actuarial models for profit loss modelling, overview of reinsurance. Supervisory legislation and financial services laws. Basic principles of the Bank's structure, Main business and support processes and their connection with the Bank information systems. Types of banking information systems, offering current solutions in the market, solution life cycle. Peculiarities of the banking system. </t>
  </si>
  <si>
    <t>Fiancial markets ( local and international), investments and portfolio theory, pension schemes. Portfolio management and analysis of financial instruments, both for private purposes and in the context of institutional investors. Deepen knowledge of financial market trends analysis</t>
  </si>
  <si>
    <t>Fiancial markets ( local and international), investments and portfolio theory, pension schemes. Corporate finance. Topics: analysis of different financial attraction scenarios, making investment decisions, the capital structure, solving companies' financial problems, the nature of risks and approaches to their prevention.</t>
  </si>
  <si>
    <t>Introduction to financial and actuarial mathematics
Investment theory
Macroeconomics</t>
  </si>
  <si>
    <t>Financial markets and assets. Security market, its participants and instruments. Investment process. Principles of call and put option pricing. Other derivatives. Main types of financial instruments.                                                                                                                                              To apply actuarial practice in monitoring / understanding the investment mechanisms, return on investment and the compliance of the portfolio for the needs of the shareholder.</t>
  </si>
  <si>
    <t xml:space="preserve">1. Financial markets and assets. 
1. Security market, its participants and instruments. Investment process. 
1. Principles of call and put option pricing:
8. Other derivatives.
2. Main types of financial instruments
</t>
  </si>
  <si>
    <t>Mate3210;
Mate3702; Ekon6841</t>
  </si>
  <si>
    <t>Mate3210;
Ekon5840, Ekon6841</t>
  </si>
  <si>
    <t>Mate3210; Ekon5840</t>
  </si>
  <si>
    <t>Investment theory
Stochastic analysis
Stochastic models of financial mathematics</t>
  </si>
  <si>
    <t>To apply actuarial practice in monitoring / understanding the investment mechanisms, return on investment and the compliance of the portfolio for the needs of the shareholder.           Topics such as institutional and private investments, investment instruments, assets, capital, futures, options derivatives. The evaluation of investments with regulatory requirements, CAPM models. Investment indexes, profitability and valuation. Portfolio composition, diversification and management.  No Arbitage markets.</t>
  </si>
  <si>
    <t>The notion of security portfolio. Diversification.  Asset portfolio. Efficient portfolio. Markowitz model.  Diversification and Markovitz portfolio selection model.  Markowitz model and portfolio selection containing riskless securities. The single-index and standard capital asset pricing model. Black-Scholes option valuation formula. The Binomial model of option pricing. Black - Scholes - Merton option pricing model.</t>
  </si>
  <si>
    <t>Diversification and Markovitz portfolio selection model.  Markowitz model and portfolio selection containing riskless securities. The single-index and standard capital asset pricing model. Black-Scholes option valuation formula. The Binomial model of option pricing. Black - Scholes - Merton option pricing model.</t>
  </si>
  <si>
    <t>Data analysis. Statistics</t>
  </si>
  <si>
    <t>Part of statistics component with practical applications. Data analysis courses at university of Tartu, such as data analysis or regression analysis,  also data science/ statistical learning matters within compulsory curriculum. Students are familirized with traditional statistical methods but also other statistical or machine learning techniques. Actuarial program at UT is in close partnership with IT departement and thus, actuarial students are expted to work with programming softwares and apply ML/SL methods and produce/analyse/visualise the results.</t>
  </si>
  <si>
    <t>Introduction - learning paradigms. Concept learning.</t>
  </si>
  <si>
    <t>DMI752</t>
  </si>
  <si>
    <t>Definition of a task, machine learning data analysis approaches (supervised, unsupervised, reinforcement learning). Data acquisition and pre-processing.</t>
  </si>
  <si>
    <t>Part of statistics component with practical applications</t>
  </si>
  <si>
    <t xml:space="preserve">Part of statistics component with practical applications. Basic concepts of probability theory.The law of large numbers and the central limit theorem. Statistical population, random sample and its descriptors. Descriptive statistics. Principa component analysis (PCA). Dimension reduction (MDS, KernelPCA, ISOMAP, t-SNE, etc.). </t>
  </si>
  <si>
    <t>Data analysis. Statistical learning.</t>
  </si>
  <si>
    <t>Part of statistics component with practical applications.Big data problems and mathematical statistical methods: a brief introduction. Decision trees (CART, C4.5 , etc.). Classification (LDA, SVM, naive Bayessian algorithm, etc.). Model-based clusterization (EM-algorithm). PageRank algorithm. Clusterization (nearest neighbor algoritms, DBSCAN, Kmeans, etc.). Parametric models and estimation (MLE, Bayessian estimation).</t>
  </si>
  <si>
    <t>Part of statistics component with practical applications. Data analysis courses at university of Tartu, such as data analysis or regression analysis,  also tackle data science/ statistical learning matters within compulsory curriculum. Students are familirized with traditional statistical methods but also other statistical or machine learning techniques.</t>
  </si>
  <si>
    <t>Security and Privacy for Big Data - Part 1 - Coursera course</t>
  </si>
  <si>
    <t xml:space="preserve">Recognize all security related issues in big data systems and projects.
Explain security risks and challenges for Big Data system.  </t>
  </si>
  <si>
    <t>Lielo datu problemātika un matemātiskās statistikas metodes: īss ievads.
Define cryptographic principles and mechanisms to manage access controls in your Big Data system.</t>
  </si>
  <si>
    <t>Mate6029; 
Security and Privacy for Big Data - Part 1 - Coursera course</t>
  </si>
  <si>
    <t>Data analysis / Statistics</t>
  </si>
  <si>
    <t xml:space="preserve">Part of statistics component with practical applications. Part of actuarial degree curriculum where students need to use different software ( SAS/ Pyhton/R)  and visualise / analyse data which is part of their projects / assignments. </t>
  </si>
  <si>
    <t>Data Management and Visualization - coursera course</t>
  </si>
  <si>
    <t>week 3 Managing Data
week 4 Visualising data</t>
  </si>
  <si>
    <t>Data Management and Visualization = coursera course</t>
  </si>
  <si>
    <t>week 1 Selecting a research question
week 3 Managing Data
week 4 Visualising data</t>
  </si>
  <si>
    <t>Security and Privacy for Big Data</t>
  </si>
  <si>
    <t xml:space="preserve">Data Management and Visualization </t>
  </si>
  <si>
    <r>
      <rPr>
        <sz val="11"/>
        <color theme="4"/>
        <rFont val="Calibri"/>
        <family val="2"/>
        <scheme val="minor"/>
      </rPr>
      <t>Coursera</t>
    </r>
    <r>
      <rPr>
        <sz val="11"/>
        <color theme="1"/>
        <rFont val="Calibri"/>
        <family val="2"/>
        <scheme val="minor"/>
      </rPr>
      <t xml:space="preserve"> cource</t>
    </r>
  </si>
  <si>
    <t>Actuarial risk management.  Mathematical Principles of Economic Models. Risk mathematics.</t>
  </si>
  <si>
    <t>Actuarial risk management is integrated to actuarial study program (MSc)  and is core and crucial part of  actuarial study component. All of it below is part of actuarial study program and all subjects/ topics are covered that are relevant to actuarial work.  It is all related to risk mathematics, thus actuarial risk managment and actuarial risk theory with actuarial statistics will handle all of these topics - risk theory, credibility theory, distributions and probabilites ( frequency and severity models etc) with applications in tutorials.</t>
  </si>
  <si>
    <t>Actuarial risk management;</t>
  </si>
  <si>
    <t>Mathematical Principles Of Economic Models</t>
  </si>
  <si>
    <t>MAT1139</t>
  </si>
  <si>
    <t>MAT4353</t>
  </si>
  <si>
    <t xml:space="preserve">DMS325 </t>
  </si>
  <si>
    <t>Monte Carlo Methods in Financial Engineering</t>
  </si>
  <si>
    <t>IUE487</t>
  </si>
  <si>
    <t>General Insurance Optimization</t>
  </si>
  <si>
    <t xml:space="preserve">IUE487;    DMS325 </t>
  </si>
  <si>
    <t>Statistical Modelling</t>
  </si>
  <si>
    <t>MAT5101</t>
  </si>
  <si>
    <t>Statistical Analysis</t>
  </si>
  <si>
    <t>DMS420</t>
  </si>
  <si>
    <t>LUK002</t>
  </si>
  <si>
    <t xml:space="preserve"> Statistical Methods in Data Analysis</t>
  </si>
  <si>
    <t>Properties of a risk measure.</t>
  </si>
  <si>
    <t>DMS325;                DMS420; Statistical Analysis;  LUK002 Statistical Methods in Data Analysis</t>
  </si>
  <si>
    <t xml:space="preserve">DMS563 </t>
  </si>
  <si>
    <t>Applied Financial Analysis</t>
  </si>
  <si>
    <t>DMS563 -Applied Financial Analysis MAT1139</t>
  </si>
  <si>
    <t xml:space="preserve">DMS325  DMS420  LUK002 </t>
  </si>
  <si>
    <t>The courses deals with decision-making methods based on the Neumann-Pearson fundamental lemma, Naumann classical concept, the fundamentals of optimal strategy choice for statistical hypothesis testing; formulation of decision-making problems using statistical uncertainty and risk; construct Bayesian decision-making procedures and minimax procedure at statistical uncertainty; decision making using probability theory and asymptotic methods for parameter estimation; to construct the regression line.</t>
  </si>
  <si>
    <t xml:space="preserve">Financial mathematics; </t>
  </si>
  <si>
    <t>DMS175</t>
  </si>
  <si>
    <t>DMS175 - Financial mathematics;  MAT1139</t>
  </si>
  <si>
    <t>MAT5101:</t>
  </si>
  <si>
    <t>Risk mathematics is integrated to actuarial study program (MSc)  and is core and crucial part of  actuarial study component.                                                                                                                         Learning outcomes; The participant will be able to:
- Name the prominent univariate probability distributions used in financial context and calculte their numerical characteristics
- Point out the relationships between the aforementioned distributions and compare them on the basis of the tail.
- Tell if the data-set comes fom a heavy-tailed distribution.
Brief description of content; The distributions which are used in modeling variables in financial mathematics (insurance losses, financial risks) are examined. Special attention is paid to the heavy-tailed distributions.</t>
  </si>
  <si>
    <t xml:space="preserve"> University of Tartu: Distributions in Financial Mathematics; code: MTMS.02.023</t>
  </si>
  <si>
    <t xml:space="preserve"> University of Tartu:  MTMS.02.023</t>
  </si>
  <si>
    <t>Distributions in Financial Mathematics</t>
  </si>
  <si>
    <t>Probability theory and mathematical statistics
Non-life insurance.
Life insurance.</t>
  </si>
  <si>
    <t>Moments, probabilities and other distributional quantities for collective risk models. Aggregate claims distributions and use them to calculate loss probabilities. Apply Panjer recursion and Fast Fourier Transform as numerical methods. Aggregate claims distributions and use them to calculate loss probabilities. Apply Panjer recursion and Fast Fourier Transform as numerical methods.</t>
  </si>
  <si>
    <t>DMS719</t>
  </si>
  <si>
    <t>Non-life Insurance</t>
  </si>
  <si>
    <t>DMS291</t>
  </si>
  <si>
    <t>Collective Risk Model</t>
  </si>
  <si>
    <t>DMS719 - Collective Risk Model</t>
  </si>
  <si>
    <t>DMS291 - Non-life Insurance</t>
  </si>
  <si>
    <t xml:space="preserve">EKO1937-EN: </t>
  </si>
  <si>
    <t>Statistics II</t>
  </si>
  <si>
    <t>DMS377</t>
  </si>
  <si>
    <t>DMS212</t>
  </si>
  <si>
    <t>Random processes
Survival, demograpic models
Actuarial mathematics
Life insurance. Health insurance</t>
  </si>
  <si>
    <t>Probability Theory and Mathematical Statistics</t>
  </si>
  <si>
    <t>Data Analysis and Statistical Optimization</t>
  </si>
  <si>
    <t>DMS377 -Data Analysis and Statistical Optimization;  DMS212- Probability Theory and Mathematical Statistics;  DMS214 - Random Processes</t>
  </si>
  <si>
    <t xml:space="preserve">DMS377 ; DMS212;   DMS214; </t>
  </si>
  <si>
    <t>Classification of Markov processes. Discrete time Markov chains. Chapman - Kolmogorov equations. Discrete time Markov chains. Classification of states of Markov chain. Recurrent and transient states.</t>
  </si>
  <si>
    <t>Maximum likelihood estimators for the transition intensities. Continuous time Markov chains. Kolmogorov differential systems for transition and marginal probabilities.</t>
  </si>
  <si>
    <t>DMS476</t>
  </si>
  <si>
    <t>Actuarial Mathematics</t>
  </si>
  <si>
    <t>DMS476 - Actuarial Mathematics</t>
  </si>
  <si>
    <t>Actuarial mathematics.
Risk theory.
Life insurance. 
Pension Funds.
Non-life insurance.</t>
  </si>
  <si>
    <t xml:space="preserve">DMS289 </t>
  </si>
  <si>
    <t xml:space="preserve">DMS476 </t>
  </si>
  <si>
    <t>Life Insurance</t>
  </si>
  <si>
    <t>Creation of Pension Fund</t>
  </si>
  <si>
    <t>DMS344</t>
  </si>
  <si>
    <t>Course and exam organised by Salzburg Institute of Actuarial Studies in Actuarial modelling" &amp; G49</t>
  </si>
  <si>
    <t>Actuarial risk managment</t>
  </si>
  <si>
    <t>Actuarial risk managment subjects to introduce methodologies with  its applications with the main idea to apply the principles and methodologies. The risk environment, risk identification, risk measurement, modeling and risk management, highlighting the practical side of the risk theory in insurance.</t>
  </si>
  <si>
    <t xml:space="preserve">	
Actuarial risk managment. Risk Governance in Entrepreneurship.</t>
  </si>
  <si>
    <t>Classifies risks according to their characteristics. Risk economic essence and types. Risk assessment and summary assessment. Risk mutual cooperation assessment. Risk priorities determination.</t>
  </si>
  <si>
    <t>Actuarial risk managment. Risk measurement and modelling</t>
  </si>
  <si>
    <t>The risk environment. Risk identification. Risk measurement and modelling. Classifies risks according to their characteristics, including measurable risks; knows mathematical methods for their evaluation. Risk mitigation and management. Risk monitoring and communication. Cost of Capital (WACC). Working capital management.</t>
  </si>
  <si>
    <t>Risk mitigation and management. Analytically and numerically evaluates various risks using the methods acquired in the study course. Risk economic essence and types.</t>
  </si>
  <si>
    <t>Professionalism. Association of actuaries of Latvia, Estonia or Lithuania and European Actuarial Academy and GERMAN Actuarial Association (DAV),  which prepares seminars on this topic and explains the basic points.</t>
  </si>
  <si>
    <t>N/A</t>
  </si>
  <si>
    <t>Professionalism. Association of actuaries of Latvia, Estonia or Lithuania and European Actuarial Academy, which prepares seminars on this topic and explains the basic points.</t>
  </si>
  <si>
    <t>The professionalism exam is the last stage on the actuarial accreditation pathway to become a full member of the Latvian Actuarial Association (LAA). An actuary must take many courses (also outside Latvia), as well as some courses in the country, which are organized by the Latvian Association of Actuaries regarding personal and actuary professional practice. In addition, on top of the international professionalism courses we are seeking deeper understanding from the members about the  Latvian laws and European union laws that are applicable to actuarial work. As today and historically all members mostly have taken professionalism courses outside of the country, e.g. Germany, Austria, Poland etc. and of course, we take the opportunities offered by European Actuarial Academy.</t>
  </si>
  <si>
    <t>The Board of LAA establishes a special commission for the acceptance of professional qualification exams. The applicant defends the prepared technical plan publicly - any candidate, associate member and member of LAA can participate in the defense. The commission evaluates both the prepared work and the applicant's performance. The commission prepares a detailed quantitative evaluation of the exam. The exam is considered passed if the overall grade level is equal to or higher than 70% of a possible 100%.</t>
  </si>
  <si>
    <t>To become a full member of Latvian Actuarial Association (LAA) it is needed at least 2 years’ of practical actuarial experience plus more core subjects to be passed outside of Latvia in order to meet the requirements of the Core Syllabus for Actuarial training in Europe. The status of Fellow Actuarial Association (FAA) may be obtained after passing the examination of professionalism organized by the Latvian Actuarial Association. The Board establishes a special commission for taking examination of professionalism. The applicant defends the prepared technical plan in public - any member candidate, associate member and full member of the LAA may participate in this exam. The commission evaluates both the prepared work and the applicant's presentation. The Commission shall prepare a detailed quantitative assessment of the examination. The exam is considered passed if the total grade level is equal to or higher than 70% of the possible 100%.</t>
  </si>
  <si>
    <t>DMS344 - Creation of Pension Fund DMS476</t>
  </si>
  <si>
    <t xml:space="preserve">Mate2022 </t>
  </si>
  <si>
    <t>Ekon5013</t>
  </si>
  <si>
    <t>Applied Econometrics</t>
  </si>
  <si>
    <t>Applied Regression Analysis</t>
  </si>
  <si>
    <t>Mate5015</t>
  </si>
  <si>
    <t>Applied Statistics and Statistical Data Processing Methods</t>
  </si>
  <si>
    <t>DMS476; DMS289; MAT1139</t>
  </si>
  <si>
    <t>DMS291;  Mate5015; - Applied Regression Analysis Mate2022 - Applied Statistics and Statistical Data Processing Methods; LU: Ekon5013 - Applied Econometrics</t>
  </si>
  <si>
    <t xml:space="preserve">The aim of the study course is to provide basic knowledge of the types of life insurance, to teach to use of mortality statistics in the calculation of life insurance tariffs, to develop calculation methods based on the principles of premiums and reserves, to improve skills that would allow calculating net and gross premiums for different types of insurance.  </t>
  </si>
  <si>
    <t>DMS212; DMS214 -Random Processes</t>
  </si>
  <si>
    <t>Discrete random variables. Distribution law of discrete random variable,  expectation, variance, their properties. Continuous random variables. Cumulative distribution function, probability density function. Covariance, correlation coefficient. Expected value, variance, skewness, kurtosis. Important continuous distributions.  The law of large numbers. Central limit theorem.</t>
  </si>
  <si>
    <t>MAT5101; DMS719; DMS291</t>
  </si>
  <si>
    <t>DMS476; DMS289</t>
  </si>
  <si>
    <t xml:space="preserve">The aim of these study courses is to provide basic knowledge of fundamentals of valuation, the types of life insurance  contracts, to teach to use of mortality statistics in the calculation of life insurance tariffs, to develop calculation methods based on the principles of premiums and reserves, to improve skills that would allow calculating net and gross premiums for different types of insurance.  </t>
  </si>
  <si>
    <t xml:space="preserve">Fundamentals of valuation.Life Insurance contracts. Annual premiums for insurances. The objective of the course is also to explain the main notions and models of the risk theory, helping to objectively estimate financial risks, occuring during the performance of insurance company. </t>
  </si>
  <si>
    <t xml:space="preserve">The aim of the study course is to provide basic knowledge of the types of fundamentals of valuation for life insurance, to teach to use of mortality statistics in the calculation of life insurance tariffs, to develop calculation methods based on the principles of premiums and reserves, to improve skills that would allow calculating net and gross premiums for different types of insurance.  </t>
  </si>
  <si>
    <t>DMS289;</t>
  </si>
  <si>
    <t>In RTU: Risks and insurance; in LU: Ekon5013 : Applied Econometrics.                                         Explain the structure of  linear and generalised linear models (design matrix, linear predictors with and without correlations, link functions, exponential distribution families, expected value- and variance functions, deviance).
Apply special generalised linear models to regression and variance analysis problems.</t>
  </si>
  <si>
    <t>Core Syllabus that is directly implemented from  LAA syllabus with additional cources from LU, RTU and others universities</t>
  </si>
  <si>
    <t>RTU, LU, GERMANY, Tartu university</t>
  </si>
  <si>
    <t>RTU, LU, BA, LLU, GERMANY</t>
  </si>
  <si>
    <t>RTU, LU, Coursera cources</t>
  </si>
  <si>
    <t>RTU, LU, Tartu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</si>
</sst>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theme="1"/>
      <name val="Calibri"/>
      <family val="2"/>
      <charset val="186"/>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b/>
      <sz val="1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sz val="11"/>
      <name val="Calibri"/>
      <family val="2"/>
      <scheme val="minor"/>
    </font>
    <font>
      <u/>
      <sz val="11"/>
      <color theme="10"/>
      <name val="Calibri"/>
      <family val="2"/>
      <scheme val="minor"/>
    </font>
    <font>
      <sz val="9"/>
      <color rgb="FF1B1B1B"/>
      <name val="PT Sans"/>
      <family val="2"/>
    </font>
    <font>
      <b/>
      <sz val="11"/>
      <color theme="1"/>
      <name val="Tahoma"/>
      <family val="2"/>
      <charset val="186"/>
    </font>
    <font>
      <sz val="9"/>
      <color rgb="FF1B1B1B"/>
      <name val="PT Sans"/>
      <family val="2"/>
      <charset val="186"/>
    </font>
    <font>
      <u/>
      <sz val="11"/>
      <color rgb="FFFF0000"/>
      <name val="Calibri"/>
      <family val="2"/>
      <charset val="186"/>
      <scheme val="minor"/>
    </font>
    <font>
      <sz val="11"/>
      <color theme="1"/>
      <name val="Arial"/>
      <family val="2"/>
    </font>
    <font>
      <sz val="10"/>
      <color rgb="FF353431"/>
      <name val="Arial"/>
      <family val="2"/>
    </font>
    <font>
      <b/>
      <sz val="14"/>
      <color rgb="FFFF0000"/>
      <name val="Calibri"/>
      <family val="2"/>
      <charset val="186"/>
      <scheme val="minor"/>
    </font>
    <font>
      <sz val="11"/>
      <name val="Calibri"/>
      <family val="2"/>
      <charset val="186"/>
      <scheme val="minor"/>
    </font>
    <font>
      <sz val="11"/>
      <color rgb="FF404040"/>
      <name val="Calibri"/>
      <family val="2"/>
      <charset val="186"/>
      <scheme val="minor"/>
    </font>
    <font>
      <sz val="14"/>
      <color rgb="FF757575"/>
      <name val="Arial"/>
      <family val="2"/>
    </font>
    <font>
      <sz val="18"/>
      <color rgb="FF757575"/>
      <name val="Arial"/>
      <family val="2"/>
    </font>
    <font>
      <sz val="7"/>
      <color rgb="FF404040"/>
      <name val="Verdana"/>
      <family val="2"/>
    </font>
    <font>
      <sz val="11"/>
      <color theme="4"/>
      <name val="Calibri"/>
      <family val="2"/>
      <scheme val="minor"/>
    </font>
    <font>
      <sz val="9"/>
      <color rgb="FF000000"/>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99"/>
        <bgColor indexed="64"/>
      </patternFill>
    </fill>
    <fill>
      <patternFill patternType="solid">
        <fgColor rgb="FF99CCFF"/>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8" tint="0.59999389629810485"/>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style="medium">
        <color rgb="FFDEE2E6"/>
      </top>
      <bottom style="medium">
        <color rgb="FFB3C9DB"/>
      </bottom>
      <diagonal/>
    </border>
    <border>
      <left style="thin">
        <color indexed="64"/>
      </left>
      <right style="thin">
        <color indexed="64"/>
      </right>
      <top/>
      <bottom style="thin">
        <color indexed="64"/>
      </bottom>
      <diagonal/>
    </border>
  </borders>
  <cellStyleXfs count="5">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4" fillId="0" borderId="0" applyNumberFormat="0" applyFill="0" applyBorder="0" applyAlignment="0" applyProtection="0"/>
  </cellStyleXfs>
  <cellXfs count="149">
    <xf numFmtId="0" fontId="0" fillId="0" borderId="0" xfId="0"/>
    <xf numFmtId="0" fontId="0" fillId="0" borderId="0" xfId="0" applyAlignment="1">
      <alignment wrapText="1"/>
    </xf>
    <xf numFmtId="0" fontId="0" fillId="0" borderId="0" xfId="0" applyAlignment="1">
      <alignment vertical="top"/>
    </xf>
    <xf numFmtId="0" fontId="2" fillId="2" borderId="0" xfId="1"/>
    <xf numFmtId="0" fontId="4" fillId="4" borderId="0" xfId="3"/>
    <xf numFmtId="0" fontId="3" fillId="3" borderId="0" xfId="2"/>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4" xfId="0" quotePrefix="1" applyBorder="1" applyAlignment="1">
      <alignment horizontal="left"/>
    </xf>
    <xf numFmtId="0" fontId="0" fillId="0" borderId="6" xfId="0" quotePrefix="1" applyBorder="1" applyAlignment="1">
      <alignment horizontal="left"/>
    </xf>
    <xf numFmtId="0" fontId="0" fillId="0" borderId="7" xfId="0" applyBorder="1"/>
    <xf numFmtId="0" fontId="0" fillId="0" borderId="8" xfId="0" applyBorder="1"/>
    <xf numFmtId="0" fontId="7" fillId="5" borderId="11" xfId="0" applyFont="1" applyFill="1" applyBorder="1" applyAlignment="1">
      <alignment vertical="center" wrapText="1"/>
    </xf>
    <xf numFmtId="0" fontId="7" fillId="5" borderId="12" xfId="0" applyFont="1" applyFill="1" applyBorder="1" applyAlignment="1">
      <alignment vertical="center" wrapText="1"/>
    </xf>
    <xf numFmtId="0" fontId="7" fillId="6" borderId="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0" xfId="0" applyFont="1" applyFill="1" applyBorder="1" applyAlignment="1">
      <alignment wrapText="1"/>
    </xf>
    <xf numFmtId="0" fontId="5" fillId="0" borderId="0" xfId="0" applyFont="1" applyAlignment="1">
      <alignment horizontal="center"/>
    </xf>
    <xf numFmtId="0" fontId="0" fillId="0" borderId="0" xfId="0" applyAlignment="1">
      <alignment horizontal="center"/>
    </xf>
    <xf numFmtId="0" fontId="6" fillId="0" borderId="0" xfId="0" applyFont="1"/>
    <xf numFmtId="0" fontId="9" fillId="0" borderId="0" xfId="0" applyFont="1"/>
    <xf numFmtId="0" fontId="9" fillId="0" borderId="15" xfId="0" applyFont="1" applyBorder="1" applyAlignment="1">
      <alignment horizontal="left"/>
    </xf>
    <xf numFmtId="0" fontId="9" fillId="0" borderId="15" xfId="0" applyFont="1" applyBorder="1" applyAlignment="1">
      <alignment horizontal="center"/>
    </xf>
    <xf numFmtId="0" fontId="10" fillId="0" borderId="15" xfId="0" applyFont="1" applyBorder="1" applyAlignment="1">
      <alignment horizontal="center"/>
    </xf>
    <xf numFmtId="0" fontId="9" fillId="0" borderId="15" xfId="0" applyFont="1" applyBorder="1"/>
    <xf numFmtId="0" fontId="10" fillId="0" borderId="0" xfId="0" applyFont="1"/>
    <xf numFmtId="0" fontId="11" fillId="0" borderId="0" xfId="0" applyFont="1"/>
    <xf numFmtId="0" fontId="12" fillId="0" borderId="0" xfId="0" applyFont="1"/>
    <xf numFmtId="0" fontId="9" fillId="0" borderId="0" xfId="0" applyFont="1" applyAlignment="1">
      <alignment wrapText="1"/>
    </xf>
    <xf numFmtId="0" fontId="10" fillId="7" borderId="15" xfId="0" applyFont="1" applyFill="1" applyBorder="1"/>
    <xf numFmtId="0" fontId="10" fillId="7" borderId="15" xfId="0" applyFont="1" applyFill="1" applyBorder="1" applyAlignment="1">
      <alignment horizontal="center"/>
    </xf>
    <xf numFmtId="0" fontId="0" fillId="7" borderId="15" xfId="0" applyFill="1" applyBorder="1"/>
    <xf numFmtId="0" fontId="10" fillId="0" borderId="0" xfId="0" applyFont="1" applyAlignment="1">
      <alignment wrapText="1"/>
    </xf>
    <xf numFmtId="0" fontId="10" fillId="0" borderId="19" xfId="0" applyFont="1" applyBorder="1" applyAlignment="1">
      <alignment wrapText="1"/>
    </xf>
    <xf numFmtId="0" fontId="10" fillId="0" borderId="19" xfId="0" applyFont="1" applyBorder="1"/>
    <xf numFmtId="0" fontId="0" fillId="0" borderId="19" xfId="0" applyBorder="1"/>
    <xf numFmtId="0" fontId="10" fillId="0" borderId="15" xfId="0" applyFont="1" applyBorder="1" applyAlignment="1">
      <alignment vertical="top" wrapText="1"/>
    </xf>
    <xf numFmtId="0" fontId="10" fillId="7" borderId="18" xfId="0" applyFont="1" applyFill="1" applyBorder="1" applyAlignment="1">
      <alignment vertical="top" wrapText="1"/>
    </xf>
    <xf numFmtId="0" fontId="0" fillId="7" borderId="18" xfId="0" applyFill="1" applyBorder="1" applyAlignment="1">
      <alignment vertical="top" wrapText="1"/>
    </xf>
    <xf numFmtId="0" fontId="0" fillId="0" borderId="7" xfId="0" applyBorder="1" applyAlignment="1">
      <alignment wrapText="1"/>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8" borderId="15" xfId="0" applyFill="1" applyBorder="1"/>
    <xf numFmtId="0" fontId="0" fillId="0" borderId="0" xfId="0" applyAlignment="1">
      <alignment vertical="top" wrapText="1"/>
    </xf>
    <xf numFmtId="0" fontId="0" fillId="8" borderId="20" xfId="0" applyFill="1" applyBorder="1"/>
    <xf numFmtId="0" fontId="9" fillId="9" borderId="18" xfId="0" applyFont="1" applyFill="1" applyBorder="1" applyAlignment="1">
      <alignment vertical="top" wrapText="1"/>
    </xf>
    <xf numFmtId="0" fontId="9" fillId="9" borderId="0" xfId="0" applyFont="1" applyFill="1"/>
    <xf numFmtId="0" fontId="0" fillId="9" borderId="0" xfId="0" applyFill="1" applyAlignment="1">
      <alignment horizontal="left"/>
    </xf>
    <xf numFmtId="0" fontId="0" fillId="9" borderId="0" xfId="0" applyFill="1"/>
    <xf numFmtId="0" fontId="6" fillId="0" borderId="0" xfId="0" applyFont="1" applyAlignment="1">
      <alignment horizontal="center" vertical="center"/>
    </xf>
    <xf numFmtId="0" fontId="0" fillId="0" borderId="0" xfId="0" applyAlignment="1">
      <alignment vertical="center"/>
    </xf>
    <xf numFmtId="16" fontId="0" fillId="0" borderId="4" xfId="0" quotePrefix="1" applyNumberFormat="1" applyBorder="1" applyAlignment="1">
      <alignment vertical="top"/>
    </xf>
    <xf numFmtId="0" fontId="0" fillId="7" borderId="15" xfId="0" applyFill="1" applyBorder="1" applyAlignment="1">
      <alignment wrapText="1"/>
    </xf>
    <xf numFmtId="0" fontId="0" fillId="0" borderId="4" xfId="0" quotePrefix="1" applyBorder="1" applyAlignment="1">
      <alignment vertical="top"/>
    </xf>
    <xf numFmtId="0" fontId="0" fillId="0" borderId="5" xfId="0" applyBorder="1" applyAlignment="1">
      <alignment horizontal="left" vertical="top"/>
    </xf>
    <xf numFmtId="0" fontId="0" fillId="0" borderId="15" xfId="0" applyBorder="1"/>
    <xf numFmtId="0" fontId="0" fillId="8" borderId="15" xfId="0" applyFill="1" applyBorder="1" applyAlignment="1">
      <alignment wrapText="1"/>
    </xf>
    <xf numFmtId="0" fontId="0" fillId="9" borderId="15" xfId="0" applyFill="1" applyBorder="1" applyAlignment="1">
      <alignment vertical="center"/>
    </xf>
    <xf numFmtId="0" fontId="0" fillId="0" borderId="6" xfId="0" quotePrefix="1" applyBorder="1" applyAlignment="1">
      <alignment vertical="top"/>
    </xf>
    <xf numFmtId="0" fontId="0" fillId="0" borderId="8" xfId="0" applyBorder="1" applyAlignment="1">
      <alignment vertical="top"/>
    </xf>
    <xf numFmtId="0" fontId="6" fillId="0" borderId="0" xfId="0" applyFont="1" applyAlignment="1">
      <alignment horizontal="center"/>
    </xf>
    <xf numFmtId="0" fontId="0" fillId="0" borderId="0" xfId="0" applyAlignment="1">
      <alignment horizontal="right"/>
    </xf>
    <xf numFmtId="0" fontId="14" fillId="0" borderId="0" xfId="4"/>
    <xf numFmtId="0" fontId="0" fillId="7" borderId="0" xfId="0" applyFill="1"/>
    <xf numFmtId="0" fontId="15" fillId="0" borderId="0" xfId="0" applyFont="1"/>
    <xf numFmtId="0" fontId="15" fillId="0" borderId="0" xfId="0" applyFont="1" applyAlignment="1">
      <alignment wrapText="1"/>
    </xf>
    <xf numFmtId="0" fontId="0" fillId="9" borderId="0" xfId="0" applyFill="1" applyAlignment="1">
      <alignment wrapText="1"/>
    </xf>
    <xf numFmtId="0" fontId="15" fillId="10" borderId="21" xfId="0" applyFont="1" applyFill="1" applyBorder="1" applyAlignment="1">
      <alignment vertical="top" wrapText="1"/>
    </xf>
    <xf numFmtId="0" fontId="0" fillId="7" borderId="15" xfId="0" quotePrefix="1" applyFill="1" applyBorder="1"/>
    <xf numFmtId="0" fontId="16" fillId="0" borderId="0" xfId="0" applyFont="1"/>
    <xf numFmtId="1" fontId="0" fillId="0" borderId="0" xfId="0" applyNumberFormat="1" applyAlignment="1">
      <alignment horizontal="center"/>
    </xf>
    <xf numFmtId="1" fontId="0" fillId="0" borderId="0" xfId="0" quotePrefix="1" applyNumberFormat="1" applyAlignment="1">
      <alignment horizontal="center"/>
    </xf>
    <xf numFmtId="1" fontId="0" fillId="0" borderId="7" xfId="0" quotePrefix="1" applyNumberFormat="1" applyBorder="1" applyAlignment="1">
      <alignment horizontal="center"/>
    </xf>
    <xf numFmtId="0" fontId="17" fillId="0" borderId="0" xfId="0" applyFont="1"/>
    <xf numFmtId="0" fontId="18" fillId="7" borderId="15" xfId="0" applyFont="1" applyFill="1" applyBorder="1" applyAlignment="1">
      <alignment vertical="center"/>
    </xf>
    <xf numFmtId="0" fontId="5" fillId="9" borderId="15" xfId="0" applyFont="1" applyFill="1" applyBorder="1" applyAlignment="1">
      <alignment vertical="center"/>
    </xf>
    <xf numFmtId="0" fontId="9" fillId="0" borderId="19" xfId="0" applyFont="1" applyBorder="1" applyAlignment="1">
      <alignment vertical="top" wrapText="1"/>
    </xf>
    <xf numFmtId="0" fontId="9" fillId="0" borderId="0" xfId="0" applyFont="1" applyAlignment="1">
      <alignment vertical="top" wrapText="1"/>
    </xf>
    <xf numFmtId="0" fontId="20" fillId="0" borderId="0" xfId="0" applyFont="1"/>
    <xf numFmtId="0" fontId="9" fillId="0" borderId="0" xfId="0" applyFont="1" applyAlignment="1">
      <alignment horizontal="center" wrapText="1"/>
    </xf>
    <xf numFmtId="0" fontId="14" fillId="8" borderId="15" xfId="4" applyFill="1" applyBorder="1" applyAlignment="1">
      <alignment wrapText="1"/>
    </xf>
    <xf numFmtId="0" fontId="0" fillId="8" borderId="0" xfId="0" applyFill="1"/>
    <xf numFmtId="0" fontId="0" fillId="0" borderId="0" xfId="0" applyAlignment="1">
      <alignment horizontal="center" vertical="center"/>
    </xf>
    <xf numFmtId="0" fontId="0" fillId="0" borderId="0" xfId="0" applyAlignment="1">
      <alignment horizontal="left" vertical="center"/>
    </xf>
    <xf numFmtId="0" fontId="0" fillId="8" borderId="15" xfId="0" applyFill="1" applyBorder="1" applyAlignment="1">
      <alignment vertical="center" wrapText="1"/>
    </xf>
    <xf numFmtId="0" fontId="13" fillId="8" borderId="15" xfId="0" applyFont="1" applyFill="1" applyBorder="1" applyAlignment="1">
      <alignment horizontal="left" vertical="center" wrapText="1"/>
    </xf>
    <xf numFmtId="0" fontId="22" fillId="7" borderId="15" xfId="0" applyFont="1" applyFill="1" applyBorder="1" applyAlignment="1">
      <alignment wrapText="1"/>
    </xf>
    <xf numFmtId="0" fontId="21" fillId="0" borderId="0" xfId="0" applyFont="1"/>
    <xf numFmtId="0" fontId="0" fillId="8" borderId="15" xfId="0" applyFill="1" applyBorder="1" applyAlignment="1">
      <alignment vertical="top" wrapText="1"/>
    </xf>
    <xf numFmtId="0" fontId="0" fillId="11" borderId="15" xfId="0" applyFill="1" applyBorder="1"/>
    <xf numFmtId="0" fontId="0" fillId="11" borderId="15" xfId="0" applyFill="1" applyBorder="1" applyAlignment="1">
      <alignment horizontal="center" vertical="center"/>
    </xf>
    <xf numFmtId="0" fontId="0" fillId="8" borderId="15" xfId="0" applyFill="1" applyBorder="1" applyAlignment="1">
      <alignment horizontal="center" vertical="center"/>
    </xf>
    <xf numFmtId="0" fontId="0" fillId="8" borderId="15" xfId="0" applyFill="1" applyBorder="1" applyAlignment="1">
      <alignment horizontal="left" vertical="center" wrapText="1"/>
    </xf>
    <xf numFmtId="0" fontId="26" fillId="0" borderId="0" xfId="0" applyFont="1"/>
    <xf numFmtId="0" fontId="0" fillId="7" borderId="15" xfId="0" applyFill="1" applyBorder="1" applyAlignment="1">
      <alignment horizontal="center"/>
    </xf>
    <xf numFmtId="0" fontId="0" fillId="7" borderId="15" xfId="0" applyFill="1" applyBorder="1" applyAlignment="1">
      <alignment horizontal="center" vertical="center"/>
    </xf>
    <xf numFmtId="0" fontId="0" fillId="8" borderId="20" xfId="0" applyFill="1" applyBorder="1" applyAlignment="1">
      <alignment horizontal="right" wrapText="1"/>
    </xf>
    <xf numFmtId="0" fontId="23" fillId="8" borderId="15" xfId="0" applyFont="1" applyFill="1" applyBorder="1" applyAlignment="1">
      <alignment vertical="center" wrapText="1"/>
    </xf>
    <xf numFmtId="0" fontId="0" fillId="7" borderId="15" xfId="0" applyFill="1" applyBorder="1" applyAlignment="1">
      <alignment horizontal="center" wrapText="1"/>
    </xf>
    <xf numFmtId="49" fontId="0" fillId="7" borderId="15" xfId="0" applyNumberFormat="1" applyFill="1" applyBorder="1" applyAlignment="1">
      <alignment horizontal="center"/>
    </xf>
    <xf numFmtId="0" fontId="28" fillId="0" borderId="0" xfId="0" applyFont="1"/>
    <xf numFmtId="0" fontId="0" fillId="7" borderId="0" xfId="0" applyFill="1" applyAlignment="1">
      <alignment horizontal="center"/>
    </xf>
    <xf numFmtId="0" fontId="0" fillId="7" borderId="0" xfId="0" applyFill="1" applyAlignment="1">
      <alignment horizontal="left"/>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center" wrapText="1"/>
    </xf>
    <xf numFmtId="0" fontId="9" fillId="0" borderId="15" xfId="0" applyFont="1" applyBorder="1" applyAlignment="1">
      <alignment horizontal="left"/>
    </xf>
    <xf numFmtId="0" fontId="9" fillId="0" borderId="16" xfId="0" applyFont="1" applyBorder="1" applyAlignment="1">
      <alignment horizontal="left"/>
    </xf>
    <xf numFmtId="0" fontId="9" fillId="0" borderId="17" xfId="0" applyFont="1" applyBorder="1" applyAlignment="1">
      <alignment horizontal="left"/>
    </xf>
    <xf numFmtId="0" fontId="9" fillId="0" borderId="15" xfId="0" applyFont="1" applyBorder="1" applyAlignment="1">
      <alignment horizontal="left" vertical="top"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0" xfId="0" applyFont="1" applyAlignment="1">
      <alignment horizontal="center"/>
    </xf>
    <xf numFmtId="0" fontId="0" fillId="8" borderId="18" xfId="0" applyFill="1" applyBorder="1" applyAlignment="1">
      <alignment horizontal="left" vertical="top" wrapText="1"/>
    </xf>
    <xf numFmtId="0" fontId="0" fillId="8" borderId="20" xfId="0" applyFill="1" applyBorder="1" applyAlignment="1">
      <alignment horizontal="left" vertical="top" wrapText="1"/>
    </xf>
    <xf numFmtId="0" fontId="0" fillId="8" borderId="22" xfId="0" applyFill="1" applyBorder="1" applyAlignment="1">
      <alignment horizontal="left" vertical="top" wrapText="1"/>
    </xf>
    <xf numFmtId="0" fontId="0" fillId="0" borderId="0" xfId="0" applyAlignment="1">
      <alignment horizontal="left"/>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19" fillId="0" borderId="0" xfId="0" applyFont="1" applyAlignment="1">
      <alignment horizontal="center" vertical="center"/>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cellXfs>
  <cellStyles count="5">
    <cellStyle name="Bad" xfId="2" builtinId="27"/>
    <cellStyle name="Good" xfId="1" builtinId="26"/>
    <cellStyle name="Hyperlink" xfId="4" builtinId="8"/>
    <cellStyle name="Neutral" xfId="3" builtinId="28"/>
    <cellStyle name="Normal" xfId="0" builtinId="0"/>
  </cellStyles>
  <dxfs count="27">
    <dxf>
      <font>
        <color theme="9"/>
      </font>
      <fill>
        <patternFill>
          <bgColor theme="9"/>
        </patternFill>
      </fill>
    </dxf>
    <dxf>
      <font>
        <color rgb="FFFFFF00"/>
      </font>
      <fill>
        <patternFill>
          <bgColor rgb="FFFFFF0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626110</xdr:colOff>
      <xdr:row>10</xdr:row>
      <xdr:rowOff>25400</xdr:rowOff>
    </xdr:from>
    <xdr:to>
      <xdr:col>3</xdr:col>
      <xdr:colOff>165735</xdr:colOff>
      <xdr:row>10</xdr:row>
      <xdr:rowOff>25400</xdr:rowOff>
    </xdr:to>
    <xdr:cxnSp macro="">
      <xdr:nvCxnSpPr>
        <xdr:cNvPr id="6" name="Straight Arrow Connector 3">
          <a:extLst>
            <a:ext uri="{FF2B5EF4-FFF2-40B4-BE49-F238E27FC236}">
              <a16:creationId xmlns:a16="http://schemas.microsoft.com/office/drawing/2014/main" id="{00000000-0008-0000-0D00-000006000000}"/>
            </a:ext>
          </a:extLst>
        </xdr:cNvPr>
        <xdr:cNvCxnSpPr>
          <a:cxnSpLocks/>
        </xdr:cNvCxnSpPr>
      </xdr:nvCxnSpPr>
      <xdr:spPr>
        <a:xfrm>
          <a:off x="1807210" y="2381250"/>
          <a:ext cx="301625" cy="0"/>
        </a:xfrm>
        <a:prstGeom prst="straightConnector1">
          <a:avLst/>
        </a:prstGeom>
        <a:noFill/>
        <a:ln w="12700" cap="flat" cmpd="sng" algn="ctr">
          <a:solidFill>
            <a:sysClr val="windowText" lastClr="000000"/>
          </a:solidFill>
          <a:prstDash val="solid"/>
          <a:miter lim="800000"/>
          <a:tailEnd type="arrow"/>
        </a:ln>
        <a:effectLst/>
      </xdr:spPr>
    </xdr:cxnSp>
    <xdr:clientData/>
  </xdr:twoCellAnchor>
  <xdr:twoCellAnchor>
    <xdr:from>
      <xdr:col>0</xdr:col>
      <xdr:colOff>444500</xdr:colOff>
      <xdr:row>4</xdr:row>
      <xdr:rowOff>57150</xdr:rowOff>
    </xdr:from>
    <xdr:to>
      <xdr:col>0</xdr:col>
      <xdr:colOff>453390</xdr:colOff>
      <xdr:row>5</xdr:row>
      <xdr:rowOff>0</xdr:rowOff>
    </xdr:to>
    <xdr:cxnSp macro="">
      <xdr:nvCxnSpPr>
        <xdr:cNvPr id="7" name="Straight Arrow Connector 11">
          <a:extLst>
            <a:ext uri="{FF2B5EF4-FFF2-40B4-BE49-F238E27FC236}">
              <a16:creationId xmlns:a16="http://schemas.microsoft.com/office/drawing/2014/main" id="{00000000-0008-0000-0D00-000007000000}"/>
            </a:ext>
          </a:extLst>
        </xdr:cNvPr>
        <xdr:cNvCxnSpPr>
          <a:cxnSpLocks/>
        </xdr:cNvCxnSpPr>
      </xdr:nvCxnSpPr>
      <xdr:spPr>
        <a:xfrm>
          <a:off x="1902460" y="2927350"/>
          <a:ext cx="8890" cy="301625"/>
        </a:xfrm>
        <a:prstGeom prst="straightConnector1">
          <a:avLst/>
        </a:prstGeom>
        <a:noFill/>
        <a:ln w="12700" cap="flat" cmpd="sng" algn="ctr">
          <a:solidFill>
            <a:sysClr val="windowText" lastClr="000000"/>
          </a:solidFill>
          <a:prstDash val="solid"/>
          <a:miter lim="800000"/>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w/AppData/Local/Microsoft/Windows/INetCache/Content.Outlook/GJR3BV76/Syllabus_audit%20U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Identification"/>
      <sheetName val="B Educational Requirements"/>
      <sheetName val="C Syllabus - association"/>
      <sheetName val="C Syllabus - universties"/>
      <sheetName val="Data"/>
    </sheetNames>
    <sheetDataSet>
      <sheetData sheetId="0"/>
      <sheetData sheetId="1"/>
      <sheetData sheetId="2"/>
      <sheetData sheetId="3"/>
      <sheetData sheetId="4"/>
      <sheetData sheetId="5">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s://www.ba.lv/wp-content/uploads/2020/02/bp027_corporate-finance.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estudijas.lu.lv/course_link.php?idnumber=2MAT3315" TargetMode="External"/><Relationship Id="rId2" Type="http://schemas.openxmlformats.org/officeDocument/2006/relationships/hyperlink" Target="https://estudijas.lu.lv/course_link.php?idnumber=2MAT2030" TargetMode="External"/><Relationship Id="rId1" Type="http://schemas.openxmlformats.org/officeDocument/2006/relationships/hyperlink" Target="https://estudijas.lu.lv/course_link.php?idnumber=2MAT5352" TargetMode="External"/><Relationship Id="rId5" Type="http://schemas.openxmlformats.org/officeDocument/2006/relationships/printerSettings" Target="../printerSettings/printerSettings4.bin"/><Relationship Id="rId4" Type="http://schemas.openxmlformats.org/officeDocument/2006/relationships/hyperlink" Target="https://estudijas.lu.lv/course_link.php?idnumber=2MAT505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topLeftCell="A15" workbookViewId="0">
      <selection activeCell="D5" sqref="D5:F5"/>
    </sheetView>
  </sheetViews>
  <sheetFormatPr defaultColWidth="11.42578125" defaultRowHeight="15"/>
  <cols>
    <col min="6" max="6" width="26.7109375" customWidth="1"/>
  </cols>
  <sheetData>
    <row r="1" spans="1:9">
      <c r="A1" s="25" t="s">
        <v>167</v>
      </c>
      <c r="B1" s="25"/>
      <c r="C1" s="25"/>
    </row>
    <row r="3" spans="1:9">
      <c r="A3" t="s">
        <v>146</v>
      </c>
      <c r="D3" s="108" t="s">
        <v>524</v>
      </c>
      <c r="E3" s="108"/>
      <c r="F3" s="108"/>
    </row>
    <row r="4" spans="1:9">
      <c r="D4" s="23"/>
      <c r="E4" s="23"/>
      <c r="F4" s="23"/>
    </row>
    <row r="5" spans="1:9">
      <c r="A5" t="s">
        <v>147</v>
      </c>
      <c r="D5" s="109" t="s">
        <v>912</v>
      </c>
      <c r="E5" s="109"/>
      <c r="F5" s="109"/>
    </row>
    <row r="6" spans="1:9">
      <c r="D6" s="24"/>
      <c r="E6" s="24"/>
      <c r="F6" s="24"/>
    </row>
    <row r="7" spans="1:9">
      <c r="A7" t="s">
        <v>148</v>
      </c>
      <c r="D7" s="70" t="s">
        <v>573</v>
      </c>
      <c r="E7" s="70"/>
      <c r="F7" s="70"/>
      <c r="G7" s="70"/>
      <c r="H7" s="70"/>
      <c r="I7" s="70"/>
    </row>
    <row r="9" spans="1:9" ht="15.75" thickBot="1"/>
    <row r="10" spans="1:9" ht="14.45" customHeight="1">
      <c r="A10" s="113" t="s">
        <v>145</v>
      </c>
      <c r="B10" s="114"/>
      <c r="C10" s="114"/>
      <c r="D10" s="114"/>
      <c r="E10" s="114"/>
      <c r="F10" s="114"/>
      <c r="G10" s="114"/>
      <c r="H10" s="115"/>
    </row>
    <row r="11" spans="1:9">
      <c r="A11" s="116"/>
      <c r="B11" s="117"/>
      <c r="C11" s="117"/>
      <c r="D11" s="117"/>
      <c r="E11" s="117"/>
      <c r="F11" s="117"/>
      <c r="G11" s="117"/>
      <c r="H11" s="118"/>
    </row>
    <row r="12" spans="1:9" ht="15.75" thickBot="1">
      <c r="A12" s="119"/>
      <c r="B12" s="120"/>
      <c r="C12" s="120"/>
      <c r="D12" s="120"/>
      <c r="E12" s="120"/>
      <c r="F12" s="120"/>
      <c r="G12" s="120"/>
      <c r="H12" s="121"/>
    </row>
    <row r="13" spans="1:9" ht="15.75" thickBot="1"/>
    <row r="14" spans="1:9" ht="14.45" customHeight="1">
      <c r="A14" s="113" t="s">
        <v>421</v>
      </c>
      <c r="B14" s="114"/>
      <c r="C14" s="114"/>
      <c r="D14" s="114"/>
      <c r="E14" s="114"/>
      <c r="F14" s="114"/>
      <c r="G14" s="114"/>
      <c r="H14" s="115"/>
    </row>
    <row r="15" spans="1:9" ht="15.75" thickBot="1">
      <c r="A15" s="119"/>
      <c r="B15" s="120"/>
      <c r="C15" s="120"/>
      <c r="D15" s="120"/>
      <c r="E15" s="120"/>
      <c r="F15" s="120"/>
      <c r="G15" s="120"/>
      <c r="H15" s="121"/>
    </row>
    <row r="16" spans="1:9" ht="15.75" thickBot="1"/>
    <row r="17" spans="1:8" ht="204" customHeight="1" thickBot="1">
      <c r="A17" s="110" t="s">
        <v>423</v>
      </c>
      <c r="B17" s="111"/>
      <c r="C17" s="111"/>
      <c r="D17" s="111"/>
      <c r="E17" s="111"/>
      <c r="F17" s="111"/>
      <c r="G17" s="111"/>
      <c r="H17" s="112"/>
    </row>
  </sheetData>
  <mergeCells count="5">
    <mergeCell ref="D3:F3"/>
    <mergeCell ref="D5:F5"/>
    <mergeCell ref="A17:H17"/>
    <mergeCell ref="A10:H12"/>
    <mergeCell ref="A14:H15"/>
  </mergeCells>
  <pageMargins left="0.25" right="0.25"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73"/>
  <sheetViews>
    <sheetView topLeftCell="B49" zoomScale="92" zoomScaleNormal="92" workbookViewId="0">
      <selection activeCell="O6" sqref="O6"/>
    </sheetView>
  </sheetViews>
  <sheetFormatPr defaultColWidth="11.42578125" defaultRowHeight="15"/>
  <cols>
    <col min="1" max="1" width="5.5703125" style="2" hidden="1" customWidth="1"/>
    <col min="2" max="2" width="17.5703125" customWidth="1"/>
    <col min="3" max="3" width="39.7109375" style="1" customWidth="1"/>
    <col min="4" max="4" width="4.5703125" style="2" customWidth="1"/>
    <col min="5" max="5" width="3.5703125" customWidth="1"/>
    <col min="6" max="6" width="5.5703125" hidden="1" customWidth="1"/>
    <col min="7" max="7" width="21.42578125" style="1" customWidth="1"/>
    <col min="8" max="8" width="17.5703125" hidden="1" customWidth="1"/>
    <col min="9" max="9" width="82.5703125" customWidth="1"/>
    <col min="10" max="10" width="1.5703125" customWidth="1"/>
    <col min="11" max="12" width="5.5703125" customWidth="1"/>
    <col min="13" max="13" width="3.5703125" customWidth="1"/>
    <col min="14" max="14" width="12.5703125" hidden="1" customWidth="1"/>
    <col min="15" max="15" width="44.5703125" bestFit="1" customWidth="1"/>
    <col min="16" max="16" width="69.28515625" bestFit="1" customWidth="1"/>
    <col min="27" max="50" width="3.85546875" customWidth="1"/>
  </cols>
  <sheetData>
    <row r="1" spans="1:50">
      <c r="A1" s="129" t="s">
        <v>16</v>
      </c>
      <c r="B1" s="130"/>
      <c r="C1" s="130"/>
      <c r="D1" s="131"/>
      <c r="F1" s="132" t="s">
        <v>180</v>
      </c>
      <c r="G1" s="132"/>
      <c r="H1" s="132"/>
      <c r="I1" s="132"/>
      <c r="J1" s="132"/>
      <c r="K1" s="132"/>
      <c r="L1" s="67"/>
    </row>
    <row r="2" spans="1:50">
      <c r="A2" s="46" t="s">
        <v>11</v>
      </c>
      <c r="B2" t="s">
        <v>15</v>
      </c>
      <c r="C2" s="1" t="s">
        <v>13</v>
      </c>
      <c r="D2" s="47" t="s">
        <v>14</v>
      </c>
      <c r="F2" t="s">
        <v>11</v>
      </c>
      <c r="G2" s="1" t="s">
        <v>12</v>
      </c>
      <c r="H2" t="s">
        <v>90</v>
      </c>
      <c r="I2" t="s">
        <v>179</v>
      </c>
      <c r="K2" t="s">
        <v>17</v>
      </c>
      <c r="L2" t="s">
        <v>166</v>
      </c>
      <c r="N2" t="s">
        <v>144</v>
      </c>
    </row>
    <row r="3" spans="1:50">
      <c r="A3" s="46"/>
      <c r="D3" s="47"/>
      <c r="AA3" t="s">
        <v>115</v>
      </c>
      <c r="AB3" t="s">
        <v>116</v>
      </c>
      <c r="AC3" t="s">
        <v>117</v>
      </c>
      <c r="AD3" t="s">
        <v>118</v>
      </c>
      <c r="AE3" t="s">
        <v>119</v>
      </c>
      <c r="AF3" t="s">
        <v>120</v>
      </c>
      <c r="AG3" t="s">
        <v>123</v>
      </c>
      <c r="AH3" t="s">
        <v>10</v>
      </c>
      <c r="AI3" t="s">
        <v>22</v>
      </c>
      <c r="AJ3" t="s">
        <v>124</v>
      </c>
      <c r="AK3" t="s">
        <v>62</v>
      </c>
      <c r="AL3" t="s">
        <v>125</v>
      </c>
      <c r="AM3" t="s">
        <v>128</v>
      </c>
      <c r="AN3" t="s">
        <v>129</v>
      </c>
      <c r="AO3" t="s">
        <v>35</v>
      </c>
      <c r="AP3" t="s">
        <v>130</v>
      </c>
      <c r="AQ3" t="s">
        <v>131</v>
      </c>
      <c r="AR3" t="s">
        <v>132</v>
      </c>
      <c r="AS3" t="s">
        <v>135</v>
      </c>
      <c r="AT3" t="s">
        <v>136</v>
      </c>
      <c r="AU3" t="s">
        <v>137</v>
      </c>
      <c r="AV3" t="s">
        <v>138</v>
      </c>
      <c r="AW3" t="s">
        <v>139</v>
      </c>
      <c r="AX3" t="s">
        <v>140</v>
      </c>
    </row>
    <row r="4" spans="1:50">
      <c r="A4" s="46" t="s">
        <v>1</v>
      </c>
      <c r="B4" t="s">
        <v>309</v>
      </c>
      <c r="D4" s="47"/>
    </row>
    <row r="5" spans="1:50" ht="90">
      <c r="A5" s="58" t="s">
        <v>2</v>
      </c>
      <c r="B5" s="1" t="s">
        <v>310</v>
      </c>
      <c r="D5" s="47"/>
      <c r="G5" s="59" t="s">
        <v>819</v>
      </c>
      <c r="H5" s="37"/>
      <c r="I5" s="59" t="s">
        <v>820</v>
      </c>
      <c r="L5" s="101">
        <v>9</v>
      </c>
    </row>
    <row r="6" spans="1:50" ht="127.9" customHeight="1">
      <c r="A6" s="60" t="s">
        <v>3</v>
      </c>
      <c r="C6" s="1" t="s">
        <v>311</v>
      </c>
      <c r="D6" s="61" t="s">
        <v>129</v>
      </c>
      <c r="F6" s="37"/>
      <c r="G6" s="91" t="s">
        <v>597</v>
      </c>
      <c r="H6" s="76" t="s">
        <v>522</v>
      </c>
      <c r="I6" s="63" t="s">
        <v>598</v>
      </c>
      <c r="J6" s="62"/>
      <c r="K6" s="37" t="s">
        <v>10</v>
      </c>
      <c r="L6" s="89"/>
      <c r="N6" t="s">
        <v>18</v>
      </c>
      <c r="O6" s="90"/>
      <c r="P6" s="90"/>
      <c r="AA6" s="3" t="s">
        <v>18</v>
      </c>
    </row>
    <row r="7" spans="1:50" ht="60">
      <c r="A7" s="60" t="s">
        <v>4</v>
      </c>
      <c r="C7" s="1" t="s">
        <v>312</v>
      </c>
      <c r="D7" s="47" t="s">
        <v>124</v>
      </c>
      <c r="F7" s="37"/>
      <c r="G7" s="91" t="s">
        <v>823</v>
      </c>
      <c r="H7" s="49"/>
      <c r="I7" s="63" t="s">
        <v>599</v>
      </c>
      <c r="J7" s="62"/>
      <c r="K7" s="37"/>
      <c r="N7" t="s">
        <v>18</v>
      </c>
      <c r="AA7" s="4" t="s">
        <v>19</v>
      </c>
    </row>
    <row r="8" spans="1:50" ht="41.45" customHeight="1">
      <c r="A8" s="60" t="s">
        <v>5</v>
      </c>
      <c r="C8" s="1" t="s">
        <v>313</v>
      </c>
      <c r="D8" s="47" t="s">
        <v>10</v>
      </c>
      <c r="F8" s="37"/>
      <c r="G8" s="91" t="s">
        <v>829</v>
      </c>
      <c r="H8" s="96"/>
      <c r="I8" s="63" t="s">
        <v>715</v>
      </c>
      <c r="J8" s="62"/>
      <c r="K8" s="37"/>
      <c r="N8" t="s">
        <v>18</v>
      </c>
      <c r="AA8" s="5" t="s">
        <v>20</v>
      </c>
    </row>
    <row r="9" spans="1:50" ht="60">
      <c r="A9" s="60"/>
      <c r="C9" s="1" t="s">
        <v>314</v>
      </c>
      <c r="D9" s="47" t="s">
        <v>10</v>
      </c>
      <c r="F9" s="37"/>
      <c r="G9" s="91" t="str">
        <f>G7</f>
        <v>MAT1139</v>
      </c>
      <c r="H9" s="49"/>
      <c r="I9" s="63" t="s">
        <v>599</v>
      </c>
      <c r="J9" s="62"/>
      <c r="K9" s="37"/>
      <c r="AA9" s="5"/>
    </row>
    <row r="10" spans="1:50" ht="112.9" customHeight="1">
      <c r="A10" s="60"/>
      <c r="C10" s="1" t="s">
        <v>315</v>
      </c>
      <c r="D10" s="47" t="s">
        <v>129</v>
      </c>
      <c r="F10" s="37"/>
      <c r="G10" s="91" t="s">
        <v>600</v>
      </c>
      <c r="H10" s="49"/>
      <c r="I10" s="63" t="s">
        <v>601</v>
      </c>
      <c r="J10" s="62"/>
      <c r="K10" s="37"/>
      <c r="AA10" s="5"/>
    </row>
    <row r="11" spans="1:50" ht="88.15" customHeight="1">
      <c r="A11" s="60"/>
      <c r="C11" s="1" t="s">
        <v>316</v>
      </c>
      <c r="D11" s="47" t="s">
        <v>10</v>
      </c>
      <c r="F11" s="37"/>
      <c r="G11" s="91" t="s">
        <v>837</v>
      </c>
      <c r="H11" s="63"/>
      <c r="I11" s="63" t="s">
        <v>716</v>
      </c>
      <c r="J11" s="62"/>
      <c r="K11" s="37"/>
      <c r="AA11" s="5"/>
    </row>
    <row r="12" spans="1:50" ht="135">
      <c r="A12" s="60"/>
      <c r="C12" s="1" t="s">
        <v>317</v>
      </c>
      <c r="D12" s="47" t="s">
        <v>10</v>
      </c>
      <c r="F12" s="37"/>
      <c r="G12" s="91" t="s">
        <v>831</v>
      </c>
      <c r="H12" s="49"/>
      <c r="I12" s="63" t="s">
        <v>602</v>
      </c>
      <c r="J12" s="62"/>
      <c r="K12" s="37"/>
      <c r="AA12" s="5"/>
    </row>
    <row r="13" spans="1:50" ht="45">
      <c r="A13" s="60"/>
      <c r="C13" s="1" t="s">
        <v>318</v>
      </c>
      <c r="D13" s="47" t="s">
        <v>10</v>
      </c>
      <c r="F13" s="37"/>
      <c r="G13" s="91" t="s">
        <v>840</v>
      </c>
      <c r="H13" s="63"/>
      <c r="I13" s="63" t="s">
        <v>836</v>
      </c>
      <c r="J13" s="62"/>
      <c r="K13" s="37"/>
      <c r="AA13" s="5"/>
    </row>
    <row r="14" spans="1:50" ht="87.6" customHeight="1">
      <c r="A14" s="60"/>
      <c r="C14" s="1" t="s">
        <v>319</v>
      </c>
      <c r="D14" s="47" t="s">
        <v>35</v>
      </c>
      <c r="F14" s="37"/>
      <c r="G14" s="91" t="s">
        <v>841</v>
      </c>
      <c r="H14" s="63"/>
      <c r="I14" s="63" t="s">
        <v>842</v>
      </c>
      <c r="J14" s="62"/>
      <c r="K14" s="37"/>
      <c r="AA14" s="5"/>
    </row>
    <row r="15" spans="1:50" ht="60">
      <c r="A15" s="60" t="s">
        <v>6</v>
      </c>
      <c r="C15" s="1" t="s">
        <v>320</v>
      </c>
      <c r="D15" s="47" t="s">
        <v>35</v>
      </c>
      <c r="F15" s="37"/>
      <c r="G15" s="91" t="s">
        <v>845</v>
      </c>
      <c r="H15" s="49"/>
      <c r="I15" s="63" t="str">
        <f>I7</f>
        <v>Skills: 4. set up the risk register; 5. analytically and numerically evaluates various risks using the methods acquired in the study course. Competence: 6. independently analyzes the problem, using a risk management approach; 7. explain the analytical or numerical result obtained.</v>
      </c>
      <c r="J15" s="62"/>
      <c r="K15" s="37"/>
      <c r="N15" t="s">
        <v>18</v>
      </c>
    </row>
    <row r="16" spans="1:50" ht="60">
      <c r="A16" s="60" t="s">
        <v>7</v>
      </c>
      <c r="C16" s="1" t="s">
        <v>321</v>
      </c>
      <c r="D16" s="47" t="s">
        <v>132</v>
      </c>
      <c r="F16" s="37"/>
      <c r="G16" s="91" t="str">
        <f>G7</f>
        <v>MAT1139</v>
      </c>
      <c r="H16" s="49"/>
      <c r="I16" s="63" t="str">
        <f>I7</f>
        <v>Skills: 4. set up the risk register; 5. analytically and numerically evaluates various risks using the methods acquired in the study course. Competence: 6. independently analyzes the problem, using a risk management approach; 7. explain the analytical or numerical result obtained.</v>
      </c>
      <c r="J16" s="62"/>
      <c r="K16" s="37"/>
      <c r="N16" t="s">
        <v>18</v>
      </c>
    </row>
    <row r="17" spans="1:15" ht="75">
      <c r="A17" s="60" t="s">
        <v>8</v>
      </c>
      <c r="C17" s="1" t="s">
        <v>322</v>
      </c>
      <c r="D17" s="47" t="s">
        <v>132</v>
      </c>
      <c r="F17" s="37"/>
      <c r="G17" s="91" t="s">
        <v>846</v>
      </c>
      <c r="H17" s="49"/>
      <c r="I17" s="63" t="s">
        <v>603</v>
      </c>
      <c r="J17" s="62"/>
      <c r="K17" s="37"/>
      <c r="N17" t="s">
        <v>18</v>
      </c>
    </row>
    <row r="18" spans="1:15">
      <c r="A18" s="46"/>
      <c r="D18" s="47"/>
    </row>
    <row r="19" spans="1:15" ht="165">
      <c r="A19" s="58" t="s">
        <v>27</v>
      </c>
      <c r="B19" s="1" t="s">
        <v>323</v>
      </c>
      <c r="D19" s="47"/>
      <c r="G19" s="59" t="str">
        <f>G24</f>
        <v>University of Tartu: Distributions in Financial Mathematics; code: MTMS.02.023</v>
      </c>
      <c r="H19" s="37"/>
      <c r="I19" s="59" t="s">
        <v>847</v>
      </c>
      <c r="L19" s="101" t="s">
        <v>764</v>
      </c>
    </row>
    <row r="20" spans="1:15" ht="153.75" customHeight="1">
      <c r="A20" s="60" t="s">
        <v>28</v>
      </c>
      <c r="C20" s="1" t="s">
        <v>324</v>
      </c>
      <c r="D20" s="47" t="s">
        <v>124</v>
      </c>
      <c r="F20" s="37"/>
      <c r="G20" s="63" t="s">
        <v>848</v>
      </c>
      <c r="H20" s="49"/>
      <c r="I20" s="133" t="s">
        <v>606</v>
      </c>
      <c r="J20" s="62"/>
      <c r="K20" s="37" t="s">
        <v>22</v>
      </c>
      <c r="N20" t="s">
        <v>18</v>
      </c>
      <c r="O20" s="90"/>
    </row>
    <row r="21" spans="1:15" ht="43.5" customHeight="1">
      <c r="A21" s="60" t="s">
        <v>29</v>
      </c>
      <c r="C21" s="1" t="s">
        <v>325</v>
      </c>
      <c r="D21" s="47" t="s">
        <v>35</v>
      </c>
      <c r="F21" s="37"/>
      <c r="G21" s="63" t="s">
        <v>605</v>
      </c>
      <c r="H21" s="49"/>
      <c r="I21" s="134"/>
      <c r="J21" s="62"/>
      <c r="K21" s="37"/>
      <c r="N21" t="s">
        <v>18</v>
      </c>
      <c r="O21" s="90"/>
    </row>
    <row r="22" spans="1:15" ht="29.1" customHeight="1">
      <c r="A22" s="60" t="s">
        <v>30</v>
      </c>
      <c r="C22" s="1" t="s">
        <v>326</v>
      </c>
      <c r="D22" s="47" t="s">
        <v>62</v>
      </c>
      <c r="F22" s="37"/>
      <c r="G22" s="63" t="s">
        <v>607</v>
      </c>
      <c r="H22" s="49"/>
      <c r="I22" s="135"/>
      <c r="J22" s="62"/>
      <c r="K22" s="37"/>
      <c r="N22" t="s">
        <v>18</v>
      </c>
      <c r="O22" s="90"/>
    </row>
    <row r="23" spans="1:15">
      <c r="A23" s="46"/>
      <c r="D23" s="47"/>
    </row>
    <row r="24" spans="1:15" ht="225">
      <c r="A24" s="60" t="s">
        <v>43</v>
      </c>
      <c r="B24" s="1" t="s">
        <v>327</v>
      </c>
      <c r="D24" s="47"/>
      <c r="G24" s="59" t="s">
        <v>607</v>
      </c>
      <c r="H24" s="37"/>
      <c r="I24" s="59" t="s">
        <v>604</v>
      </c>
      <c r="L24" s="37">
        <v>4.5</v>
      </c>
    </row>
    <row r="25" spans="1:15" ht="57.95" customHeight="1">
      <c r="A25" s="60" t="s">
        <v>44</v>
      </c>
      <c r="C25" s="1" t="s">
        <v>328</v>
      </c>
      <c r="D25" s="47" t="s">
        <v>10</v>
      </c>
      <c r="F25" s="37"/>
      <c r="G25" s="63" t="s">
        <v>605</v>
      </c>
      <c r="H25" s="63"/>
      <c r="I25" s="63" t="s">
        <v>607</v>
      </c>
      <c r="J25" s="62"/>
      <c r="K25" s="37"/>
      <c r="N25" t="s">
        <v>18</v>
      </c>
      <c r="O25" s="90"/>
    </row>
    <row r="26" spans="1:15" ht="43.5" customHeight="1">
      <c r="A26" s="60" t="s">
        <v>45</v>
      </c>
      <c r="C26" s="1" t="s">
        <v>329</v>
      </c>
      <c r="D26" s="47" t="s">
        <v>22</v>
      </c>
      <c r="F26" s="37"/>
      <c r="G26" s="63" t="s">
        <v>605</v>
      </c>
      <c r="H26" s="63"/>
      <c r="I26" s="63" t="s">
        <v>607</v>
      </c>
      <c r="J26" s="62"/>
      <c r="K26" s="37"/>
      <c r="N26" t="s">
        <v>18</v>
      </c>
      <c r="O26" s="90"/>
    </row>
    <row r="27" spans="1:15">
      <c r="A27" s="46"/>
      <c r="D27" s="47"/>
    </row>
    <row r="28" spans="1:15" ht="75">
      <c r="A28" s="60" t="s">
        <v>57</v>
      </c>
      <c r="B28" s="1" t="s">
        <v>330</v>
      </c>
      <c r="D28" s="47"/>
      <c r="G28" s="59" t="s">
        <v>851</v>
      </c>
      <c r="H28" s="37"/>
      <c r="I28" s="59" t="s">
        <v>852</v>
      </c>
      <c r="L28" s="101">
        <v>9</v>
      </c>
    </row>
    <row r="29" spans="1:15" ht="45" customHeight="1">
      <c r="A29" s="60" t="s">
        <v>58</v>
      </c>
      <c r="C29" s="1" t="s">
        <v>331</v>
      </c>
      <c r="D29" s="47" t="s">
        <v>35</v>
      </c>
      <c r="F29" s="37"/>
      <c r="G29" s="91" t="s">
        <v>857</v>
      </c>
      <c r="H29" s="49"/>
      <c r="I29" s="63" t="s">
        <v>707</v>
      </c>
      <c r="J29" s="62"/>
      <c r="K29" s="37"/>
      <c r="N29" t="s">
        <v>18</v>
      </c>
    </row>
    <row r="30" spans="1:15" ht="50.45" customHeight="1">
      <c r="A30" s="60" t="s">
        <v>59</v>
      </c>
      <c r="C30" s="1" t="s">
        <v>332</v>
      </c>
      <c r="D30" s="47" t="s">
        <v>35</v>
      </c>
      <c r="F30" s="37"/>
      <c r="G30" s="91" t="s">
        <v>858</v>
      </c>
      <c r="H30" s="49"/>
      <c r="I30" s="63" t="s">
        <v>708</v>
      </c>
      <c r="J30" s="62"/>
      <c r="K30" s="37"/>
      <c r="N30" t="s">
        <v>18</v>
      </c>
    </row>
    <row r="31" spans="1:15" ht="120">
      <c r="A31" s="60" t="s">
        <v>60</v>
      </c>
      <c r="C31" s="1" t="s">
        <v>333</v>
      </c>
      <c r="D31" s="47" t="s">
        <v>35</v>
      </c>
      <c r="F31" s="37"/>
      <c r="G31" s="91" t="s">
        <v>608</v>
      </c>
      <c r="H31" s="49"/>
      <c r="I31" s="63" t="s">
        <v>609</v>
      </c>
      <c r="J31" s="62"/>
      <c r="K31" s="37"/>
      <c r="N31" t="s">
        <v>18</v>
      </c>
    </row>
    <row r="32" spans="1:15">
      <c r="A32" s="46"/>
      <c r="D32" s="47"/>
    </row>
    <row r="33" spans="1:14" ht="90">
      <c r="A33" s="60" t="s">
        <v>66</v>
      </c>
      <c r="B33" s="1" t="s">
        <v>334</v>
      </c>
      <c r="D33" s="47"/>
      <c r="G33" s="59" t="s">
        <v>863</v>
      </c>
      <c r="H33" s="37"/>
      <c r="I33" s="59" t="s">
        <v>718</v>
      </c>
      <c r="L33" s="101">
        <v>6</v>
      </c>
    </row>
    <row r="34" spans="1:14" ht="101.45" customHeight="1">
      <c r="A34" s="60" t="s">
        <v>68</v>
      </c>
      <c r="C34" s="1" t="s">
        <v>335</v>
      </c>
      <c r="D34" s="47" t="s">
        <v>35</v>
      </c>
      <c r="F34" s="37"/>
      <c r="G34" s="99" t="s">
        <v>866</v>
      </c>
      <c r="H34" s="98"/>
      <c r="I34" s="99" t="s">
        <v>868</v>
      </c>
      <c r="J34" s="62"/>
      <c r="K34" s="37"/>
      <c r="L34" s="57"/>
      <c r="N34" t="s">
        <v>18</v>
      </c>
    </row>
    <row r="35" spans="1:14" ht="57.6" customHeight="1">
      <c r="A35" s="60"/>
      <c r="C35" s="1" t="s">
        <v>336</v>
      </c>
      <c r="D35" s="47" t="s">
        <v>35</v>
      </c>
      <c r="F35" s="37"/>
      <c r="G35" s="99" t="s">
        <v>867</v>
      </c>
      <c r="H35" s="98"/>
      <c r="I35" s="99" t="s">
        <v>869</v>
      </c>
      <c r="J35" s="62"/>
      <c r="K35" s="37"/>
      <c r="L35" s="57"/>
    </row>
    <row r="36" spans="1:14" ht="138" customHeight="1">
      <c r="A36" s="60"/>
      <c r="C36" s="1" t="s">
        <v>337</v>
      </c>
      <c r="D36" s="47" t="s">
        <v>10</v>
      </c>
      <c r="F36" s="37"/>
      <c r="G36" s="99" t="s">
        <v>719</v>
      </c>
      <c r="H36" s="97"/>
      <c r="I36" s="99" t="str">
        <f>I41</f>
        <v>75% is covered by courses in LV: Financial Engeneering prgoramm, LV: LU Actuarial risk management course and Statistical course. Overall course can be studied in Vilnius and Tartu in actuarial programms with courses: Risk mathematics is integrated to actuarial study program (MSc)  and is core and crucial part of  actuarial study component (Tartu);Actuarial mathematics, Risk theory, Financial calculations, Life insurance. Health insurance, Pension Funds, Non-life insurance models, Non-life insurance (Vilnius)</v>
      </c>
      <c r="J36" s="62"/>
      <c r="K36" s="37"/>
    </row>
    <row r="37" spans="1:14" ht="75">
      <c r="A37" s="60"/>
      <c r="C37" s="1" t="s">
        <v>338</v>
      </c>
      <c r="D37" s="47" t="s">
        <v>35</v>
      </c>
      <c r="F37" s="37"/>
      <c r="G37" s="99" t="s">
        <v>872</v>
      </c>
      <c r="H37" s="98"/>
      <c r="I37" s="99" t="s">
        <v>902</v>
      </c>
      <c r="J37" s="62"/>
      <c r="K37" s="37"/>
    </row>
    <row r="38" spans="1:14" ht="90">
      <c r="A38" s="60"/>
      <c r="C38" s="1" t="s">
        <v>339</v>
      </c>
      <c r="D38" s="47" t="s">
        <v>35</v>
      </c>
      <c r="F38" s="37"/>
      <c r="G38" s="99" t="s">
        <v>903</v>
      </c>
      <c r="H38" s="98"/>
      <c r="I38" s="99" t="s">
        <v>904</v>
      </c>
      <c r="J38" s="62"/>
      <c r="K38" s="37"/>
    </row>
    <row r="39" spans="1:14" ht="45">
      <c r="A39" s="60" t="s">
        <v>69</v>
      </c>
      <c r="C39" s="1" t="s">
        <v>340</v>
      </c>
      <c r="D39" s="47" t="s">
        <v>10</v>
      </c>
      <c r="F39" s="37"/>
      <c r="G39" s="99" t="s">
        <v>905</v>
      </c>
      <c r="H39" s="49"/>
      <c r="I39" s="99" t="s">
        <v>717</v>
      </c>
      <c r="J39" s="62"/>
      <c r="K39" s="37"/>
      <c r="N39" t="s">
        <v>18</v>
      </c>
    </row>
    <row r="40" spans="1:14">
      <c r="A40" s="46"/>
      <c r="D40" s="47"/>
    </row>
    <row r="41" spans="1:14" ht="90">
      <c r="A41" s="60" t="s">
        <v>78</v>
      </c>
      <c r="B41" s="1" t="s">
        <v>341</v>
      </c>
      <c r="D41" s="47"/>
      <c r="G41" s="59" t="s">
        <v>873</v>
      </c>
      <c r="H41" s="37"/>
      <c r="I41" s="59" t="s">
        <v>718</v>
      </c>
      <c r="L41" s="101">
        <v>12</v>
      </c>
    </row>
    <row r="42" spans="1:14" ht="135">
      <c r="A42" s="60" t="s">
        <v>79</v>
      </c>
      <c r="C42" s="1" t="s">
        <v>342</v>
      </c>
      <c r="D42" s="47" t="s">
        <v>22</v>
      </c>
      <c r="F42" s="37"/>
      <c r="G42" s="91" t="s">
        <v>893</v>
      </c>
      <c r="H42" s="49"/>
      <c r="I42" s="99" t="s">
        <v>907</v>
      </c>
      <c r="J42" s="62"/>
      <c r="K42" s="37"/>
      <c r="L42" s="57"/>
      <c r="M42">
        <v>3</v>
      </c>
      <c r="N42" t="s">
        <v>18</v>
      </c>
    </row>
    <row r="43" spans="1:14" ht="90">
      <c r="A43" s="60" t="s">
        <v>80</v>
      </c>
      <c r="C43" s="1" t="s">
        <v>343</v>
      </c>
      <c r="D43" s="47" t="s">
        <v>35</v>
      </c>
      <c r="F43" s="37"/>
      <c r="G43" s="91" t="s">
        <v>874</v>
      </c>
      <c r="H43" s="49"/>
      <c r="I43" s="99" t="s">
        <v>908</v>
      </c>
      <c r="J43" s="62"/>
      <c r="K43" s="37"/>
      <c r="L43" s="57"/>
      <c r="M43">
        <v>3</v>
      </c>
      <c r="N43" t="s">
        <v>18</v>
      </c>
    </row>
    <row r="44" spans="1:14" ht="105">
      <c r="A44" s="60"/>
      <c r="C44" s="1" t="s">
        <v>344</v>
      </c>
      <c r="D44" s="47" t="s">
        <v>22</v>
      </c>
      <c r="F44" s="37"/>
      <c r="G44" s="91" t="s">
        <v>875</v>
      </c>
      <c r="H44" s="49"/>
      <c r="I44" s="99" t="s">
        <v>909</v>
      </c>
      <c r="J44" s="62"/>
      <c r="K44" s="37"/>
    </row>
    <row r="45" spans="1:14" ht="90">
      <c r="A45" s="60"/>
      <c r="C45" s="1" t="s">
        <v>345</v>
      </c>
      <c r="D45" s="47" t="s">
        <v>35</v>
      </c>
      <c r="F45" s="37"/>
      <c r="G45" s="91" t="s">
        <v>906</v>
      </c>
      <c r="H45" s="49"/>
      <c r="I45" s="99" t="s">
        <v>909</v>
      </c>
      <c r="J45" s="62"/>
      <c r="K45" s="37"/>
    </row>
    <row r="46" spans="1:14" ht="105">
      <c r="A46" s="60"/>
      <c r="C46" s="1" t="s">
        <v>346</v>
      </c>
      <c r="D46" s="47" t="s">
        <v>35</v>
      </c>
      <c r="F46" s="37"/>
      <c r="G46" s="91" t="s">
        <v>910</v>
      </c>
      <c r="H46" s="49"/>
      <c r="I46" s="99" t="s">
        <v>909</v>
      </c>
      <c r="J46" s="62"/>
      <c r="K46" s="37"/>
      <c r="N46" t="s">
        <v>18</v>
      </c>
    </row>
    <row r="47" spans="1:14" ht="123" customHeight="1">
      <c r="A47" s="60" t="s">
        <v>81</v>
      </c>
      <c r="C47" s="1" t="s">
        <v>347</v>
      </c>
      <c r="D47" s="47" t="s">
        <v>35</v>
      </c>
      <c r="F47" s="37"/>
      <c r="G47" s="91" t="s">
        <v>879</v>
      </c>
      <c r="H47" s="49"/>
      <c r="I47" s="92" t="s">
        <v>610</v>
      </c>
      <c r="J47" s="62"/>
      <c r="K47" s="37"/>
      <c r="N47" t="s">
        <v>18</v>
      </c>
    </row>
    <row r="48" spans="1:14" ht="130.9" customHeight="1">
      <c r="A48" s="60" t="s">
        <v>82</v>
      </c>
      <c r="C48" s="1" t="s">
        <v>348</v>
      </c>
      <c r="D48" s="47" t="s">
        <v>35</v>
      </c>
      <c r="F48" s="37"/>
      <c r="G48" s="63" t="s">
        <v>901</v>
      </c>
      <c r="H48" s="49"/>
      <c r="I48" s="92" t="s">
        <v>911</v>
      </c>
      <c r="J48" s="62"/>
      <c r="K48" s="37"/>
      <c r="N48" t="s">
        <v>18</v>
      </c>
    </row>
    <row r="49" spans="1:14" ht="90.75" thickBot="1">
      <c r="A49" s="65" t="s">
        <v>83</v>
      </c>
      <c r="B49" s="13"/>
      <c r="C49" s="45" t="s">
        <v>349</v>
      </c>
      <c r="D49" s="66" t="s">
        <v>35</v>
      </c>
      <c r="F49" s="37"/>
      <c r="G49" s="63" t="s">
        <v>900</v>
      </c>
      <c r="H49" s="49"/>
      <c r="I49" s="92" t="str">
        <f>I41</f>
        <v>75% is covered by courses in LV: Financial Engeneering prgoramm, LV: LU Actuarial risk management course and Statistical course. Overall course can be studied in Vilnius and Tartu in actuarial programms with courses: Risk mathematics is integrated to actuarial study program (MSc)  and is core and crucial part of  actuarial study component (Tartu);Actuarial mathematics, Risk theory, Financial calculations, Life insurance. Health insurance, Pension Funds, Non-life insurance models, Non-life insurance (Vilnius)</v>
      </c>
      <c r="J49" s="62"/>
      <c r="K49" s="37"/>
      <c r="N49" t="s">
        <v>18</v>
      </c>
    </row>
    <row r="50" spans="1:14">
      <c r="I50" s="103" t="s">
        <v>763</v>
      </c>
      <c r="L50">
        <v>46.5</v>
      </c>
    </row>
    <row r="52" spans="1:14">
      <c r="C52" s="63" t="s">
        <v>823</v>
      </c>
      <c r="I52" t="s">
        <v>821</v>
      </c>
    </row>
    <row r="53" spans="1:14">
      <c r="C53" s="1" t="s">
        <v>824</v>
      </c>
      <c r="I53" t="s">
        <v>822</v>
      </c>
    </row>
    <row r="54" spans="1:14" ht="20.45" customHeight="1">
      <c r="C54" s="1" t="s">
        <v>827</v>
      </c>
      <c r="I54" t="s">
        <v>828</v>
      </c>
    </row>
    <row r="55" spans="1:14">
      <c r="C55" s="1" t="s">
        <v>825</v>
      </c>
      <c r="I55" t="s">
        <v>826</v>
      </c>
    </row>
    <row r="56" spans="1:14">
      <c r="C56" s="1" t="s">
        <v>831</v>
      </c>
      <c r="I56" t="s">
        <v>830</v>
      </c>
    </row>
    <row r="57" spans="1:14">
      <c r="C57" s="1" t="s">
        <v>833</v>
      </c>
      <c r="I57" t="s">
        <v>832</v>
      </c>
    </row>
    <row r="58" spans="1:14">
      <c r="C58" s="1" t="s">
        <v>834</v>
      </c>
      <c r="I58" t="s">
        <v>835</v>
      </c>
    </row>
    <row r="59" spans="1:14">
      <c r="C59" s="1" t="s">
        <v>838</v>
      </c>
      <c r="I59" t="s">
        <v>839</v>
      </c>
    </row>
    <row r="60" spans="1:14">
      <c r="C60" s="1" t="s">
        <v>844</v>
      </c>
      <c r="I60" t="s">
        <v>843</v>
      </c>
    </row>
    <row r="61" spans="1:14">
      <c r="C61" s="1" t="s">
        <v>853</v>
      </c>
      <c r="I61" t="s">
        <v>856</v>
      </c>
    </row>
    <row r="62" spans="1:14">
      <c r="C62" s="1" t="s">
        <v>855</v>
      </c>
      <c r="I62" t="s">
        <v>854</v>
      </c>
    </row>
    <row r="63" spans="1:14">
      <c r="C63" s="1" t="s">
        <v>859</v>
      </c>
      <c r="I63" t="s">
        <v>860</v>
      </c>
    </row>
    <row r="64" spans="1:14">
      <c r="C64" s="1" t="s">
        <v>861</v>
      </c>
      <c r="I64" t="s">
        <v>865</v>
      </c>
    </row>
    <row r="65" spans="3:9">
      <c r="C65" s="1" t="s">
        <v>862</v>
      </c>
      <c r="I65" t="s">
        <v>864</v>
      </c>
    </row>
    <row r="66" spans="3:9">
      <c r="C66" s="1" t="s">
        <v>696</v>
      </c>
      <c r="I66" t="s">
        <v>729</v>
      </c>
    </row>
    <row r="67" spans="3:9">
      <c r="C67" s="1" t="s">
        <v>870</v>
      </c>
      <c r="I67" t="s">
        <v>871</v>
      </c>
    </row>
    <row r="68" spans="3:9">
      <c r="C68" s="1" t="s">
        <v>874</v>
      </c>
      <c r="I68" t="s">
        <v>876</v>
      </c>
    </row>
    <row r="69" spans="3:9">
      <c r="C69" s="1" t="s">
        <v>878</v>
      </c>
      <c r="I69" t="s">
        <v>877</v>
      </c>
    </row>
    <row r="70" spans="3:9">
      <c r="C70" s="1" t="s">
        <v>898</v>
      </c>
      <c r="I70" t="s">
        <v>897</v>
      </c>
    </row>
    <row r="71" spans="3:9" ht="18" customHeight="1">
      <c r="C71" s="1" t="s">
        <v>894</v>
      </c>
      <c r="I71" t="s">
        <v>899</v>
      </c>
    </row>
    <row r="72" spans="3:9">
      <c r="C72" s="1" t="s">
        <v>895</v>
      </c>
      <c r="I72" t="s">
        <v>896</v>
      </c>
    </row>
    <row r="73" spans="3:9" ht="30" customHeight="1">
      <c r="C73" t="s">
        <v>849</v>
      </c>
      <c r="D73"/>
      <c r="G73"/>
      <c r="I73" t="s">
        <v>850</v>
      </c>
    </row>
  </sheetData>
  <mergeCells count="3">
    <mergeCell ref="A1:D1"/>
    <mergeCell ref="F1:K1"/>
    <mergeCell ref="I20:I22"/>
  </mergeCells>
  <conditionalFormatting sqref="N6:N17 N20:N22 N25:N26 N29:N31 N34:N39 N41:N44 N47:N49">
    <cfRule type="cellIs" dxfId="14" priority="7" operator="equal">
      <formula>"red"</formula>
    </cfRule>
    <cfRule type="cellIs" dxfId="13" priority="8" operator="equal">
      <formula>"amber"</formula>
    </cfRule>
    <cfRule type="cellIs" dxfId="12" priority="9" operator="equal">
      <formula>"green"</formula>
    </cfRule>
  </conditionalFormatting>
  <conditionalFormatting sqref="N45">
    <cfRule type="cellIs" dxfId="11" priority="4" operator="equal">
      <formula>"red"</formula>
    </cfRule>
    <cfRule type="cellIs" dxfId="10" priority="5" operator="equal">
      <formula>"amber"</formula>
    </cfRule>
    <cfRule type="cellIs" dxfId="9" priority="6" operator="equal">
      <formula>"green"</formula>
    </cfRule>
  </conditionalFormatting>
  <conditionalFormatting sqref="N46">
    <cfRule type="cellIs" dxfId="8" priority="1" operator="equal">
      <formula>"red"</formula>
    </cfRule>
    <cfRule type="cellIs" dxfId="7" priority="2" operator="equal">
      <formula>"amber"</formula>
    </cfRule>
    <cfRule type="cellIs" dxfId="6" priority="3" operator="equal">
      <formula>"green"</formula>
    </cfRule>
  </conditionalFormatting>
  <dataValidations disablePrompts="1" count="2">
    <dataValidation type="list" allowBlank="1" showInputMessage="1" showErrorMessage="1" sqref="N6:N49" xr:uid="{00000000-0002-0000-0900-000000000000}">
      <formula1>$AA$6:$AA$8</formula1>
    </dataValidation>
    <dataValidation type="list" allowBlank="1" showInputMessage="1" showErrorMessage="1" sqref="K6:K17 K42:K49 K34:K39 K29:K31 K25:K26 K20:K22" xr:uid="{00000000-0002-0000-0900-000001000000}">
      <formula1>$AA$3:$AX$3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X46"/>
  <sheetViews>
    <sheetView topLeftCell="B40" zoomScale="80" zoomScaleNormal="80" workbookViewId="0">
      <selection activeCell="I50" sqref="I50"/>
    </sheetView>
  </sheetViews>
  <sheetFormatPr defaultColWidth="11.42578125" defaultRowHeight="15"/>
  <cols>
    <col min="1" max="1" width="5.5703125" style="2" hidden="1" customWidth="1"/>
    <col min="2" max="2" width="17.5703125" customWidth="1"/>
    <col min="3" max="3" width="50.5703125" style="1" customWidth="1"/>
    <col min="4" max="4" width="4.5703125" style="2" customWidth="1"/>
    <col min="5" max="5" width="3.5703125" customWidth="1"/>
    <col min="6" max="6" width="5.5703125" hidden="1" customWidth="1"/>
    <col min="7" max="7" width="17.5703125" customWidth="1"/>
    <col min="8" max="8" width="17.5703125" hidden="1" customWidth="1"/>
    <col min="9" max="9" width="50.5703125" customWidth="1"/>
    <col min="10" max="10" width="1.5703125" customWidth="1"/>
    <col min="11" max="12" width="5.5703125" customWidth="1"/>
    <col min="13" max="13" width="3.5703125" customWidth="1"/>
    <col min="14" max="14" width="12.5703125" hidden="1" customWidth="1"/>
    <col min="15" max="22" width="12.5703125" customWidth="1"/>
    <col min="27" max="50" width="3.85546875" customWidth="1"/>
  </cols>
  <sheetData>
    <row r="1" spans="1:50">
      <c r="A1" s="129" t="s">
        <v>16</v>
      </c>
      <c r="B1" s="130"/>
      <c r="C1" s="130"/>
      <c r="D1" s="131"/>
      <c r="F1" s="132" t="s">
        <v>180</v>
      </c>
      <c r="G1" s="132"/>
      <c r="H1" s="132"/>
      <c r="I1" s="132"/>
      <c r="J1" s="132"/>
      <c r="K1" s="132"/>
      <c r="L1" s="67"/>
    </row>
    <row r="2" spans="1:50">
      <c r="A2" s="46" t="s">
        <v>11</v>
      </c>
      <c r="B2" t="s">
        <v>15</v>
      </c>
      <c r="C2" s="1" t="s">
        <v>13</v>
      </c>
      <c r="D2" s="47" t="s">
        <v>14</v>
      </c>
      <c r="F2" t="s">
        <v>11</v>
      </c>
      <c r="G2" t="s">
        <v>12</v>
      </c>
      <c r="H2" t="s">
        <v>90</v>
      </c>
      <c r="I2" t="s">
        <v>179</v>
      </c>
      <c r="K2" t="s">
        <v>17</v>
      </c>
      <c r="L2" t="s">
        <v>166</v>
      </c>
      <c r="N2" t="s">
        <v>144</v>
      </c>
    </row>
    <row r="3" spans="1:50">
      <c r="A3" s="46"/>
      <c r="D3" s="47"/>
      <c r="AA3" t="s">
        <v>115</v>
      </c>
      <c r="AB3" t="s">
        <v>116</v>
      </c>
      <c r="AC3" t="s">
        <v>117</v>
      </c>
      <c r="AD3" t="s">
        <v>118</v>
      </c>
      <c r="AE3" t="s">
        <v>119</v>
      </c>
      <c r="AF3" t="s">
        <v>120</v>
      </c>
      <c r="AG3" t="s">
        <v>123</v>
      </c>
      <c r="AH3" t="s">
        <v>10</v>
      </c>
      <c r="AI3" t="s">
        <v>22</v>
      </c>
      <c r="AJ3" t="s">
        <v>124</v>
      </c>
      <c r="AK3" t="s">
        <v>62</v>
      </c>
      <c r="AL3" t="s">
        <v>125</v>
      </c>
      <c r="AM3" t="s">
        <v>128</v>
      </c>
      <c r="AN3" t="s">
        <v>129</v>
      </c>
      <c r="AO3" t="s">
        <v>35</v>
      </c>
      <c r="AP3" t="s">
        <v>130</v>
      </c>
      <c r="AQ3" t="s">
        <v>131</v>
      </c>
      <c r="AR3" t="s">
        <v>132</v>
      </c>
      <c r="AS3" t="s">
        <v>135</v>
      </c>
      <c r="AT3" t="s">
        <v>136</v>
      </c>
      <c r="AU3" t="s">
        <v>137</v>
      </c>
      <c r="AV3" t="s">
        <v>138</v>
      </c>
      <c r="AW3" t="s">
        <v>139</v>
      </c>
      <c r="AX3" t="s">
        <v>140</v>
      </c>
    </row>
    <row r="4" spans="1:50" ht="30">
      <c r="A4" s="46" t="s">
        <v>1</v>
      </c>
      <c r="B4" s="1" t="s">
        <v>350</v>
      </c>
      <c r="D4" s="47"/>
      <c r="G4" t="s">
        <v>576</v>
      </c>
    </row>
    <row r="5" spans="1:50" ht="105">
      <c r="A5" s="58" t="s">
        <v>2</v>
      </c>
      <c r="B5" s="1" t="s">
        <v>355</v>
      </c>
      <c r="D5" s="47"/>
      <c r="G5" s="59" t="s">
        <v>880</v>
      </c>
      <c r="H5" s="37"/>
      <c r="I5" s="59" t="s">
        <v>881</v>
      </c>
      <c r="L5" s="106">
        <v>4.5</v>
      </c>
    </row>
    <row r="6" spans="1:50" ht="60">
      <c r="A6" s="60" t="s">
        <v>3</v>
      </c>
      <c r="C6" s="1" t="s">
        <v>356</v>
      </c>
      <c r="D6" s="61" t="s">
        <v>22</v>
      </c>
      <c r="E6" s="80"/>
      <c r="F6" s="37"/>
      <c r="G6" s="63" t="s">
        <v>543</v>
      </c>
      <c r="H6" s="63"/>
      <c r="I6" s="63" t="s">
        <v>577</v>
      </c>
      <c r="J6" s="62"/>
      <c r="K6" s="37" t="s">
        <v>10</v>
      </c>
      <c r="N6" t="s">
        <v>18</v>
      </c>
      <c r="AA6" s="3" t="s">
        <v>18</v>
      </c>
    </row>
    <row r="7" spans="1:50" ht="90">
      <c r="A7" s="60" t="s">
        <v>4</v>
      </c>
      <c r="C7" s="1" t="s">
        <v>357</v>
      </c>
      <c r="D7" s="47" t="s">
        <v>10</v>
      </c>
      <c r="F7" s="37"/>
      <c r="G7" s="63" t="s">
        <v>569</v>
      </c>
      <c r="H7" s="63"/>
      <c r="I7" s="63" t="s">
        <v>578</v>
      </c>
      <c r="J7" s="62"/>
      <c r="K7" s="37"/>
      <c r="N7" t="s">
        <v>18</v>
      </c>
      <c r="AA7" s="4" t="s">
        <v>19</v>
      </c>
    </row>
    <row r="8" spans="1:50" ht="109.9" customHeight="1">
      <c r="A8" s="60" t="s">
        <v>5</v>
      </c>
      <c r="C8" s="1" t="s">
        <v>358</v>
      </c>
      <c r="D8" s="47" t="s">
        <v>124</v>
      </c>
      <c r="F8" s="37"/>
      <c r="G8" s="63" t="s">
        <v>543</v>
      </c>
      <c r="H8" s="63"/>
      <c r="I8" s="63" t="s">
        <v>579</v>
      </c>
      <c r="J8" s="62"/>
      <c r="K8" s="37"/>
      <c r="N8" t="s">
        <v>18</v>
      </c>
      <c r="AA8" s="5" t="s">
        <v>20</v>
      </c>
    </row>
    <row r="9" spans="1:50" ht="59.45" customHeight="1">
      <c r="A9" s="60" t="s">
        <v>6</v>
      </c>
      <c r="C9" s="1" t="s">
        <v>359</v>
      </c>
      <c r="D9" s="47" t="s">
        <v>10</v>
      </c>
      <c r="F9" s="37"/>
      <c r="G9" s="63" t="s">
        <v>580</v>
      </c>
      <c r="H9" s="63"/>
      <c r="I9" s="63" t="s">
        <v>581</v>
      </c>
      <c r="J9" s="62"/>
      <c r="K9" s="37"/>
      <c r="N9" t="s">
        <v>18</v>
      </c>
    </row>
    <row r="10" spans="1:50" ht="60">
      <c r="A10" s="60" t="s">
        <v>7</v>
      </c>
      <c r="C10" s="1" t="s">
        <v>360</v>
      </c>
      <c r="D10" s="47" t="s">
        <v>10</v>
      </c>
      <c r="F10" s="37"/>
      <c r="G10" s="63" t="s">
        <v>569</v>
      </c>
      <c r="H10" s="63"/>
      <c r="I10" s="63" t="s">
        <v>582</v>
      </c>
      <c r="J10" s="62"/>
      <c r="K10" s="37"/>
      <c r="N10" t="s">
        <v>18</v>
      </c>
    </row>
    <row r="11" spans="1:50" ht="45">
      <c r="A11" s="60" t="s">
        <v>8</v>
      </c>
      <c r="C11" s="1" t="s">
        <v>361</v>
      </c>
      <c r="D11" s="47" t="s">
        <v>131</v>
      </c>
      <c r="F11" s="37"/>
      <c r="G11" s="63" t="s">
        <v>543</v>
      </c>
      <c r="H11" s="63"/>
      <c r="I11" s="63" t="s">
        <v>579</v>
      </c>
      <c r="J11" s="62"/>
      <c r="K11" s="37"/>
      <c r="N11" t="s">
        <v>18</v>
      </c>
    </row>
    <row r="12" spans="1:50">
      <c r="A12" s="46"/>
      <c r="D12" s="47"/>
    </row>
    <row r="13" spans="1:50" ht="75">
      <c r="A13" s="58" t="s">
        <v>27</v>
      </c>
      <c r="B13" t="s">
        <v>351</v>
      </c>
      <c r="D13" s="47"/>
      <c r="G13" s="59" t="s">
        <v>882</v>
      </c>
      <c r="H13" s="37"/>
      <c r="I13" s="59" t="s">
        <v>883</v>
      </c>
      <c r="L13" s="101">
        <v>2</v>
      </c>
    </row>
    <row r="14" spans="1:50" ht="45">
      <c r="A14" s="60" t="s">
        <v>28</v>
      </c>
      <c r="C14" s="1" t="s">
        <v>362</v>
      </c>
      <c r="D14" s="47" t="s">
        <v>10</v>
      </c>
      <c r="F14" s="37"/>
      <c r="G14" s="63" t="s">
        <v>543</v>
      </c>
      <c r="H14" s="63"/>
      <c r="I14" s="63" t="s">
        <v>579</v>
      </c>
      <c r="J14" s="62"/>
      <c r="K14" s="37" t="s">
        <v>22</v>
      </c>
      <c r="N14" t="s">
        <v>18</v>
      </c>
    </row>
    <row r="15" spans="1:50" ht="60">
      <c r="A15" s="60" t="s">
        <v>29</v>
      </c>
      <c r="C15" s="1" t="s">
        <v>363</v>
      </c>
      <c r="D15" s="47" t="s">
        <v>124</v>
      </c>
      <c r="F15" s="37"/>
      <c r="G15" s="63" t="s">
        <v>543</v>
      </c>
      <c r="H15" s="63"/>
      <c r="I15" s="63" t="s">
        <v>579</v>
      </c>
      <c r="J15" s="62"/>
      <c r="K15" s="37"/>
      <c r="N15" t="s">
        <v>18</v>
      </c>
    </row>
    <row r="16" spans="1:50" ht="45">
      <c r="A16" s="60" t="s">
        <v>30</v>
      </c>
      <c r="C16" s="1" t="s">
        <v>364</v>
      </c>
      <c r="D16" s="47" t="s">
        <v>124</v>
      </c>
      <c r="F16" s="37"/>
      <c r="G16" s="63" t="s">
        <v>543</v>
      </c>
      <c r="H16" s="63"/>
      <c r="I16" s="63" t="s">
        <v>579</v>
      </c>
      <c r="J16" s="62"/>
      <c r="K16" s="37"/>
      <c r="N16" t="s">
        <v>18</v>
      </c>
    </row>
    <row r="17" spans="1:14" ht="60">
      <c r="A17" s="60" t="s">
        <v>31</v>
      </c>
      <c r="C17" s="1" t="s">
        <v>365</v>
      </c>
      <c r="D17" s="47" t="s">
        <v>10</v>
      </c>
      <c r="F17" s="37"/>
      <c r="G17" s="63" t="s">
        <v>569</v>
      </c>
      <c r="H17" s="63"/>
      <c r="I17" s="63" t="s">
        <v>583</v>
      </c>
      <c r="J17" s="62"/>
      <c r="K17" s="37"/>
      <c r="N17" t="s">
        <v>18</v>
      </c>
    </row>
    <row r="18" spans="1:14" ht="45">
      <c r="A18" s="60" t="s">
        <v>32</v>
      </c>
      <c r="C18" s="1" t="s">
        <v>366</v>
      </c>
      <c r="D18" s="47" t="s">
        <v>10</v>
      </c>
      <c r="F18" s="37"/>
      <c r="G18" s="63" t="s">
        <v>569</v>
      </c>
      <c r="H18" s="63"/>
      <c r="I18" s="63" t="s">
        <v>584</v>
      </c>
      <c r="J18" s="62"/>
      <c r="K18" s="37"/>
      <c r="N18" t="s">
        <v>18</v>
      </c>
    </row>
    <row r="19" spans="1:14" ht="45">
      <c r="A19" s="60" t="s">
        <v>33</v>
      </c>
      <c r="C19" s="1" t="s">
        <v>367</v>
      </c>
      <c r="D19" s="47" t="s">
        <v>10</v>
      </c>
      <c r="F19" s="37"/>
      <c r="G19" s="63" t="s">
        <v>543</v>
      </c>
      <c r="H19" s="63"/>
      <c r="I19" s="63" t="s">
        <v>579</v>
      </c>
      <c r="J19" s="62"/>
      <c r="K19" s="37"/>
      <c r="N19" t="s">
        <v>18</v>
      </c>
    </row>
    <row r="20" spans="1:14">
      <c r="A20" s="46"/>
      <c r="D20" s="47"/>
      <c r="G20" s="63"/>
      <c r="H20" s="63"/>
      <c r="I20" s="63"/>
    </row>
    <row r="21" spans="1:14" ht="105">
      <c r="A21" s="60" t="s">
        <v>43</v>
      </c>
      <c r="B21" s="1" t="s">
        <v>352</v>
      </c>
      <c r="D21" s="47"/>
      <c r="G21" s="59" t="s">
        <v>884</v>
      </c>
      <c r="H21" s="63"/>
      <c r="I21" s="59" t="s">
        <v>885</v>
      </c>
      <c r="L21" s="101">
        <v>4.5</v>
      </c>
    </row>
    <row r="22" spans="1:14" ht="105">
      <c r="A22" s="60" t="s">
        <v>44</v>
      </c>
      <c r="C22" s="1" t="s">
        <v>368</v>
      </c>
      <c r="D22" s="47" t="s">
        <v>10</v>
      </c>
      <c r="F22" s="37"/>
      <c r="G22" s="63" t="s">
        <v>543</v>
      </c>
      <c r="H22" s="63"/>
      <c r="I22" s="63" t="s">
        <v>585</v>
      </c>
      <c r="J22" s="62"/>
      <c r="K22" s="37"/>
      <c r="N22" t="s">
        <v>18</v>
      </c>
    </row>
    <row r="23" spans="1:14" ht="30">
      <c r="A23" s="60" t="s">
        <v>45</v>
      </c>
      <c r="C23" s="1" t="s">
        <v>369</v>
      </c>
      <c r="D23" s="47" t="s">
        <v>129</v>
      </c>
      <c r="F23" s="37"/>
      <c r="G23" s="63" t="s">
        <v>543</v>
      </c>
      <c r="H23" s="63"/>
      <c r="I23" s="63" t="s">
        <v>586</v>
      </c>
      <c r="J23" s="62"/>
      <c r="K23" s="37"/>
      <c r="N23" t="s">
        <v>18</v>
      </c>
    </row>
    <row r="24" spans="1:14" ht="45">
      <c r="A24" s="60" t="s">
        <v>46</v>
      </c>
      <c r="C24" s="1" t="s">
        <v>370</v>
      </c>
      <c r="D24" s="47" t="s">
        <v>35</v>
      </c>
      <c r="F24" s="37"/>
      <c r="G24" s="63" t="s">
        <v>543</v>
      </c>
      <c r="H24" s="63"/>
      <c r="I24" s="63" t="s">
        <v>587</v>
      </c>
      <c r="J24" s="62"/>
      <c r="K24" s="37"/>
      <c r="N24" t="s">
        <v>18</v>
      </c>
    </row>
    <row r="25" spans="1:14" ht="75">
      <c r="A25" s="60" t="s">
        <v>47</v>
      </c>
      <c r="C25" s="1" t="s">
        <v>371</v>
      </c>
      <c r="D25" s="47" t="s">
        <v>129</v>
      </c>
      <c r="F25" s="37"/>
      <c r="G25" s="63" t="s">
        <v>543</v>
      </c>
      <c r="H25" s="63"/>
      <c r="I25" s="63" t="s">
        <v>581</v>
      </c>
      <c r="J25" s="62"/>
      <c r="K25" s="37"/>
      <c r="N25" t="s">
        <v>18</v>
      </c>
    </row>
    <row r="26" spans="1:14" ht="45">
      <c r="A26" s="60" t="s">
        <v>48</v>
      </c>
      <c r="C26" s="1" t="s">
        <v>372</v>
      </c>
      <c r="D26" s="47" t="s">
        <v>35</v>
      </c>
      <c r="F26" s="37"/>
      <c r="G26" s="63" t="s">
        <v>543</v>
      </c>
      <c r="H26" s="63"/>
      <c r="I26" s="63" t="s">
        <v>588</v>
      </c>
      <c r="J26" s="62"/>
      <c r="K26" s="37"/>
      <c r="N26" t="s">
        <v>18</v>
      </c>
    </row>
    <row r="27" spans="1:14" ht="45">
      <c r="A27" s="60" t="s">
        <v>49</v>
      </c>
      <c r="C27" s="1" t="s">
        <v>373</v>
      </c>
      <c r="D27" s="47" t="s">
        <v>131</v>
      </c>
      <c r="F27" s="37"/>
      <c r="G27" s="63" t="s">
        <v>543</v>
      </c>
      <c r="H27" s="63"/>
      <c r="I27" s="63" t="s">
        <v>588</v>
      </c>
      <c r="J27" s="62"/>
      <c r="K27" s="37"/>
      <c r="N27" t="s">
        <v>18</v>
      </c>
    </row>
    <row r="28" spans="1:14">
      <c r="A28" s="46"/>
      <c r="D28" s="47"/>
    </row>
    <row r="29" spans="1:14" ht="75">
      <c r="A29" s="60" t="s">
        <v>57</v>
      </c>
      <c r="B29" s="1" t="s">
        <v>353</v>
      </c>
      <c r="D29" s="47"/>
      <c r="G29" s="59" t="s">
        <v>882</v>
      </c>
      <c r="H29" s="37"/>
      <c r="I29" s="59" t="s">
        <v>886</v>
      </c>
      <c r="L29" s="101">
        <v>3</v>
      </c>
    </row>
    <row r="30" spans="1:14" ht="105">
      <c r="A30" s="60" t="s">
        <v>58</v>
      </c>
      <c r="C30" s="1" t="s">
        <v>374</v>
      </c>
      <c r="D30" s="47" t="s">
        <v>129</v>
      </c>
      <c r="F30" s="37"/>
      <c r="G30" s="63" t="s">
        <v>589</v>
      </c>
      <c r="H30" s="49"/>
      <c r="I30" s="49" t="s">
        <v>590</v>
      </c>
      <c r="J30" s="62"/>
      <c r="K30" s="37"/>
      <c r="N30" t="s">
        <v>18</v>
      </c>
    </row>
    <row r="31" spans="1:14" ht="45">
      <c r="A31" s="60"/>
      <c r="C31" s="1" t="s">
        <v>375</v>
      </c>
      <c r="D31" s="47" t="s">
        <v>35</v>
      </c>
      <c r="F31" s="37"/>
      <c r="G31" s="63" t="s">
        <v>589</v>
      </c>
      <c r="H31" s="49"/>
      <c r="I31" s="49" t="s">
        <v>590</v>
      </c>
      <c r="J31" s="62"/>
      <c r="K31" s="37"/>
    </row>
    <row r="32" spans="1:14" ht="60">
      <c r="A32" s="60"/>
      <c r="C32" s="1" t="s">
        <v>376</v>
      </c>
      <c r="D32" s="47" t="s">
        <v>132</v>
      </c>
      <c r="F32" s="37"/>
      <c r="G32" s="63" t="s">
        <v>569</v>
      </c>
      <c r="H32" s="49"/>
      <c r="I32" s="63" t="s">
        <v>591</v>
      </c>
      <c r="J32" s="62"/>
      <c r="K32" s="37"/>
    </row>
    <row r="33" spans="1:14" ht="45">
      <c r="A33" s="60" t="s">
        <v>59</v>
      </c>
      <c r="C33" s="1" t="s">
        <v>377</v>
      </c>
      <c r="D33" s="47" t="s">
        <v>132</v>
      </c>
      <c r="F33" s="37"/>
      <c r="G33" s="63" t="s">
        <v>569</v>
      </c>
      <c r="H33" s="49"/>
      <c r="I33" s="63" t="s">
        <v>592</v>
      </c>
      <c r="J33" s="62"/>
      <c r="K33" s="37"/>
      <c r="N33" t="s">
        <v>18</v>
      </c>
    </row>
    <row r="34" spans="1:14" ht="45">
      <c r="A34" s="60" t="s">
        <v>60</v>
      </c>
      <c r="C34" s="1" t="s">
        <v>378</v>
      </c>
      <c r="D34" s="47" t="s">
        <v>10</v>
      </c>
      <c r="F34" s="37"/>
      <c r="G34" s="63" t="s">
        <v>569</v>
      </c>
      <c r="H34" s="49"/>
      <c r="I34" s="63" t="s">
        <v>592</v>
      </c>
      <c r="J34" s="62"/>
      <c r="K34" s="37"/>
      <c r="N34" t="s">
        <v>18</v>
      </c>
    </row>
    <row r="35" spans="1:14">
      <c r="A35" s="46"/>
      <c r="D35" s="47"/>
    </row>
    <row r="36" spans="1:14" ht="45">
      <c r="A36" s="60" t="s">
        <v>78</v>
      </c>
      <c r="B36" s="1" t="s">
        <v>354</v>
      </c>
      <c r="D36" s="47"/>
      <c r="G36" s="59" t="s">
        <v>880</v>
      </c>
      <c r="H36" s="37"/>
      <c r="I36" s="75" t="s">
        <v>354</v>
      </c>
      <c r="L36" s="101">
        <v>1</v>
      </c>
    </row>
    <row r="37" spans="1:14" ht="44.1" customHeight="1">
      <c r="A37" s="60" t="s">
        <v>79</v>
      </c>
      <c r="C37" s="50" t="s">
        <v>379</v>
      </c>
      <c r="D37" s="47" t="s">
        <v>132</v>
      </c>
      <c r="F37" s="37"/>
      <c r="G37" s="63" t="s">
        <v>589</v>
      </c>
      <c r="H37" s="49"/>
      <c r="I37" s="49" t="s">
        <v>593</v>
      </c>
      <c r="J37" s="62"/>
      <c r="K37" s="37"/>
      <c r="N37" t="s">
        <v>18</v>
      </c>
    </row>
    <row r="38" spans="1:14" ht="60">
      <c r="A38" s="60" t="s">
        <v>80</v>
      </c>
      <c r="C38" s="1" t="s">
        <v>380</v>
      </c>
      <c r="D38" s="47" t="s">
        <v>35</v>
      </c>
      <c r="F38" s="37"/>
      <c r="G38" s="63" t="s">
        <v>589</v>
      </c>
      <c r="H38" s="49"/>
      <c r="I38" s="49" t="s">
        <v>593</v>
      </c>
      <c r="J38" s="62"/>
      <c r="K38" s="37"/>
      <c r="N38" t="s">
        <v>18</v>
      </c>
    </row>
    <row r="39" spans="1:14" ht="45.75" thickBot="1">
      <c r="A39" s="65" t="s">
        <v>83</v>
      </c>
      <c r="B39" s="13"/>
      <c r="C39" s="45" t="s">
        <v>381</v>
      </c>
      <c r="D39" s="66" t="s">
        <v>35</v>
      </c>
      <c r="F39" s="37"/>
      <c r="G39" s="63" t="s">
        <v>589</v>
      </c>
      <c r="H39" s="49"/>
      <c r="I39" s="49" t="s">
        <v>593</v>
      </c>
      <c r="J39" s="62"/>
      <c r="K39" s="37"/>
      <c r="N39" t="s">
        <v>18</v>
      </c>
    </row>
    <row r="40" spans="1:14">
      <c r="I40" s="103" t="s">
        <v>763</v>
      </c>
      <c r="L40">
        <v>15</v>
      </c>
    </row>
    <row r="41" spans="1:14">
      <c r="L41" t="s">
        <v>166</v>
      </c>
    </row>
    <row r="42" spans="1:14" ht="90">
      <c r="G42" s="63" t="s">
        <v>521</v>
      </c>
      <c r="H42" s="49"/>
      <c r="I42" s="49" t="s">
        <v>534</v>
      </c>
      <c r="L42">
        <v>6</v>
      </c>
    </row>
    <row r="43" spans="1:14" ht="90">
      <c r="G43" s="87" t="s">
        <v>594</v>
      </c>
      <c r="H43" s="49"/>
      <c r="I43" s="49" t="s">
        <v>595</v>
      </c>
      <c r="L43">
        <v>6</v>
      </c>
    </row>
    <row r="44" spans="1:14" ht="225">
      <c r="G44" s="1" t="s">
        <v>596</v>
      </c>
      <c r="H44" s="49"/>
      <c r="I44" s="88" t="s">
        <v>543</v>
      </c>
      <c r="L44">
        <v>3</v>
      </c>
    </row>
    <row r="46" spans="1:14">
      <c r="G46" s="1"/>
      <c r="I46" s="88"/>
    </row>
  </sheetData>
  <mergeCells count="2">
    <mergeCell ref="A1:D1"/>
    <mergeCell ref="F1:K1"/>
  </mergeCells>
  <conditionalFormatting sqref="N6:V11 N14:V19 N22:V27 N30:V34 N36:V39">
    <cfRule type="cellIs" dxfId="5" priority="1" operator="equal">
      <formula>"red"</formula>
    </cfRule>
    <cfRule type="cellIs" dxfId="4" priority="2" operator="equal">
      <formula>"amber"</formula>
    </cfRule>
    <cfRule type="cellIs" dxfId="3" priority="3" operator="equal">
      <formula>"green"</formula>
    </cfRule>
  </conditionalFormatting>
  <dataValidations count="2">
    <dataValidation type="list" allowBlank="1" showInputMessage="1" showErrorMessage="1" sqref="K6:K11 K37:K39 K14:K19 K22:K27 K30:K34" xr:uid="{00000000-0002-0000-0A00-000000000000}">
      <formula1>$AA$3:$AX$3</formula1>
    </dataValidation>
    <dataValidation type="list" allowBlank="1" showInputMessage="1" showErrorMessage="1" sqref="N6:V39" xr:uid="{00000000-0002-0000-0A00-000001000000}">
      <formula1>$AA$6:$AA$8</formula1>
    </dataValidation>
  </dataValidations>
  <hyperlinks>
    <hyperlink ref="G43"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50"/>
  <sheetViews>
    <sheetView topLeftCell="B1" zoomScale="90" zoomScaleNormal="90" workbookViewId="0">
      <selection activeCell="L14" sqref="L14"/>
    </sheetView>
  </sheetViews>
  <sheetFormatPr defaultColWidth="11.42578125" defaultRowHeight="15"/>
  <cols>
    <col min="1" max="1" width="5.5703125" style="2" hidden="1" customWidth="1"/>
    <col min="2" max="2" width="23" customWidth="1"/>
    <col min="3" max="3" width="50.5703125" style="1" customWidth="1"/>
    <col min="4" max="4" width="4.5703125" style="2" customWidth="1"/>
    <col min="5" max="5" width="3.5703125" customWidth="1"/>
    <col min="6" max="6" width="5.5703125" hidden="1" customWidth="1"/>
    <col min="7" max="7" width="20.7109375" customWidth="1"/>
    <col min="8" max="8" width="17.5703125" hidden="1" customWidth="1"/>
    <col min="9" max="9" width="64.85546875" customWidth="1"/>
    <col min="10" max="10" width="1.5703125" customWidth="1"/>
    <col min="11" max="11" width="5.5703125" customWidth="1"/>
    <col min="12" max="12" width="8.42578125" customWidth="1"/>
    <col min="13" max="13" width="3.5703125" customWidth="1"/>
    <col min="14" max="14" width="12.5703125" hidden="1" customWidth="1"/>
    <col min="27" max="50" width="3.85546875" customWidth="1"/>
  </cols>
  <sheetData>
    <row r="1" spans="1:50">
      <c r="A1" s="129" t="s">
        <v>16</v>
      </c>
      <c r="B1" s="130"/>
      <c r="C1" s="130"/>
      <c r="D1" s="131"/>
      <c r="F1" s="132" t="s">
        <v>180</v>
      </c>
      <c r="G1" s="132"/>
      <c r="H1" s="132"/>
      <c r="I1" s="132"/>
      <c r="J1" s="132"/>
      <c r="K1" s="132"/>
      <c r="L1" s="67"/>
    </row>
    <row r="2" spans="1:50">
      <c r="A2" s="46" t="s">
        <v>11</v>
      </c>
      <c r="B2" t="s">
        <v>15</v>
      </c>
      <c r="C2" s="1" t="s">
        <v>13</v>
      </c>
      <c r="D2" s="47" t="s">
        <v>14</v>
      </c>
      <c r="F2" t="s">
        <v>11</v>
      </c>
      <c r="G2" t="s">
        <v>12</v>
      </c>
      <c r="H2" t="s">
        <v>90</v>
      </c>
      <c r="I2" t="s">
        <v>179</v>
      </c>
      <c r="K2" t="s">
        <v>17</v>
      </c>
      <c r="L2" t="s">
        <v>166</v>
      </c>
    </row>
    <row r="3" spans="1:50">
      <c r="A3" s="46"/>
      <c r="D3" s="47"/>
      <c r="AA3" t="s">
        <v>115</v>
      </c>
      <c r="AB3" t="s">
        <v>116</v>
      </c>
      <c r="AC3" t="s">
        <v>117</v>
      </c>
      <c r="AD3" t="s">
        <v>118</v>
      </c>
      <c r="AE3" t="s">
        <v>119</v>
      </c>
      <c r="AF3" t="s">
        <v>120</v>
      </c>
      <c r="AG3" t="s">
        <v>123</v>
      </c>
      <c r="AH3" t="s">
        <v>10</v>
      </c>
      <c r="AI3" t="s">
        <v>22</v>
      </c>
      <c r="AJ3" t="s">
        <v>124</v>
      </c>
      <c r="AK3" t="s">
        <v>62</v>
      </c>
      <c r="AL3" t="s">
        <v>125</v>
      </c>
      <c r="AM3" t="s">
        <v>128</v>
      </c>
      <c r="AN3" t="s">
        <v>129</v>
      </c>
      <c r="AO3" t="s">
        <v>35</v>
      </c>
      <c r="AP3" t="s">
        <v>130</v>
      </c>
      <c r="AQ3" t="s">
        <v>131</v>
      </c>
      <c r="AR3" t="s">
        <v>132</v>
      </c>
      <c r="AS3" t="s">
        <v>135</v>
      </c>
      <c r="AT3" t="s">
        <v>136</v>
      </c>
      <c r="AU3" t="s">
        <v>137</v>
      </c>
      <c r="AV3" t="s">
        <v>138</v>
      </c>
      <c r="AW3" t="s">
        <v>139</v>
      </c>
      <c r="AX3" t="s">
        <v>140</v>
      </c>
    </row>
    <row r="4" spans="1:50" ht="31.15" customHeight="1">
      <c r="A4" s="46" t="s">
        <v>1</v>
      </c>
      <c r="B4" s="1" t="s">
        <v>382</v>
      </c>
      <c r="D4" s="47"/>
    </row>
    <row r="5" spans="1:50" ht="195">
      <c r="A5" s="58" t="s">
        <v>2</v>
      </c>
      <c r="B5" s="1" t="s">
        <v>535</v>
      </c>
      <c r="D5" s="47"/>
      <c r="G5" s="59" t="s">
        <v>889</v>
      </c>
      <c r="H5" s="37"/>
      <c r="I5" s="59" t="s">
        <v>890</v>
      </c>
      <c r="L5" s="101" t="s">
        <v>888</v>
      </c>
      <c r="O5" s="69"/>
    </row>
    <row r="6" spans="1:50" ht="120">
      <c r="A6" s="60" t="s">
        <v>3</v>
      </c>
      <c r="C6" s="1" t="s">
        <v>383</v>
      </c>
      <c r="D6" s="61" t="s">
        <v>10</v>
      </c>
      <c r="F6" s="37"/>
      <c r="G6" s="49"/>
      <c r="H6" s="49"/>
      <c r="I6" s="63" t="s">
        <v>891</v>
      </c>
      <c r="J6" s="62"/>
      <c r="K6" s="37" t="s">
        <v>10</v>
      </c>
      <c r="AA6" s="3" t="s">
        <v>18</v>
      </c>
    </row>
    <row r="7" spans="1:50" ht="45">
      <c r="A7" s="60" t="s">
        <v>4</v>
      </c>
      <c r="C7" s="1" t="s">
        <v>384</v>
      </c>
      <c r="D7" s="47" t="s">
        <v>132</v>
      </c>
      <c r="F7" s="37"/>
      <c r="G7" s="49"/>
      <c r="H7" s="49"/>
      <c r="I7" s="63"/>
      <c r="J7" s="62"/>
      <c r="K7" s="37"/>
      <c r="AA7" s="4" t="s">
        <v>19</v>
      </c>
    </row>
    <row r="8" spans="1:50" ht="30">
      <c r="A8" s="60" t="s">
        <v>5</v>
      </c>
      <c r="C8" s="1" t="s">
        <v>385</v>
      </c>
      <c r="D8" s="47" t="s">
        <v>125</v>
      </c>
      <c r="F8" s="37"/>
      <c r="G8" s="49"/>
      <c r="H8" s="49"/>
      <c r="I8" s="63"/>
      <c r="J8" s="62"/>
      <c r="K8" s="37"/>
      <c r="AA8" s="5" t="s">
        <v>20</v>
      </c>
    </row>
    <row r="9" spans="1:50" ht="30">
      <c r="A9" s="60"/>
      <c r="C9" s="1" t="s">
        <v>386</v>
      </c>
      <c r="D9" s="47" t="s">
        <v>125</v>
      </c>
      <c r="F9" s="37"/>
      <c r="G9" s="49"/>
      <c r="H9" s="49"/>
      <c r="I9" s="49"/>
      <c r="J9" s="62"/>
      <c r="K9" s="37"/>
      <c r="AA9" s="5"/>
    </row>
    <row r="10" spans="1:50" ht="45">
      <c r="A10" s="60"/>
      <c r="C10" s="1" t="s">
        <v>387</v>
      </c>
      <c r="D10" s="47" t="s">
        <v>10</v>
      </c>
      <c r="F10" s="37"/>
      <c r="G10" s="49"/>
      <c r="H10" s="49"/>
      <c r="I10" s="63"/>
      <c r="J10" s="62"/>
      <c r="K10" s="37"/>
      <c r="AA10" s="5"/>
    </row>
    <row r="11" spans="1:50" ht="45">
      <c r="A11" s="60" t="s">
        <v>6</v>
      </c>
      <c r="C11" s="1" t="s">
        <v>388</v>
      </c>
      <c r="D11" s="47" t="s">
        <v>124</v>
      </c>
      <c r="F11" s="37"/>
      <c r="G11" s="49"/>
      <c r="H11" s="49"/>
      <c r="I11" s="49"/>
      <c r="J11" s="62"/>
      <c r="K11" s="37"/>
    </row>
    <row r="12" spans="1:50" ht="45">
      <c r="A12" s="60" t="s">
        <v>7</v>
      </c>
      <c r="C12" s="1" t="s">
        <v>389</v>
      </c>
      <c r="D12" s="47" t="s">
        <v>10</v>
      </c>
      <c r="F12" s="37"/>
      <c r="G12" s="49"/>
      <c r="H12" s="49"/>
      <c r="I12" s="49"/>
      <c r="J12" s="62"/>
      <c r="K12" s="37"/>
    </row>
    <row r="13" spans="1:50" ht="30">
      <c r="A13" s="60" t="s">
        <v>8</v>
      </c>
      <c r="C13" s="1" t="s">
        <v>390</v>
      </c>
      <c r="D13" s="47" t="s">
        <v>120</v>
      </c>
      <c r="F13" s="37"/>
      <c r="G13" s="49"/>
      <c r="H13" s="49"/>
      <c r="I13" s="49"/>
      <c r="J13" s="62"/>
      <c r="K13" s="37"/>
    </row>
    <row r="14" spans="1:50">
      <c r="A14" s="46"/>
      <c r="D14" s="47"/>
    </row>
    <row r="15" spans="1:50" ht="159.6" customHeight="1">
      <c r="A15" s="58" t="s">
        <v>27</v>
      </c>
      <c r="B15" s="1" t="s">
        <v>536</v>
      </c>
      <c r="D15" s="47"/>
      <c r="G15" s="59" t="s">
        <v>889</v>
      </c>
      <c r="H15" s="37"/>
      <c r="I15" s="59" t="s">
        <v>890</v>
      </c>
      <c r="L15" s="101" t="s">
        <v>888</v>
      </c>
    </row>
    <row r="16" spans="1:50" ht="120">
      <c r="A16" s="60" t="s">
        <v>28</v>
      </c>
      <c r="C16" s="1" t="s">
        <v>391</v>
      </c>
      <c r="D16" s="47" t="s">
        <v>35</v>
      </c>
      <c r="F16" s="37"/>
      <c r="G16" s="49"/>
      <c r="H16" s="49"/>
      <c r="I16" s="63" t="s">
        <v>891</v>
      </c>
      <c r="J16" s="62"/>
      <c r="K16" s="37"/>
    </row>
    <row r="17" spans="1:12" ht="30">
      <c r="A17" s="60" t="s">
        <v>29</v>
      </c>
      <c r="C17" s="1" t="s">
        <v>392</v>
      </c>
      <c r="D17" s="47" t="s">
        <v>118</v>
      </c>
      <c r="F17" s="37"/>
      <c r="G17" s="63"/>
      <c r="H17" s="49"/>
      <c r="I17" s="63"/>
      <c r="J17" s="62"/>
      <c r="K17" s="37"/>
      <c r="L17" s="63"/>
    </row>
    <row r="18" spans="1:12" ht="30">
      <c r="A18" s="60" t="s">
        <v>30</v>
      </c>
      <c r="C18" s="1" t="s">
        <v>393</v>
      </c>
      <c r="D18" s="47" t="s">
        <v>119</v>
      </c>
      <c r="F18" s="37"/>
      <c r="G18" s="63"/>
      <c r="H18" s="49"/>
      <c r="I18" s="63"/>
      <c r="J18" s="62"/>
      <c r="K18" s="37"/>
      <c r="L18" s="63"/>
    </row>
    <row r="19" spans="1:12" ht="30">
      <c r="A19" s="60" t="s">
        <v>31</v>
      </c>
      <c r="C19" s="1" t="s">
        <v>394</v>
      </c>
      <c r="D19" s="47" t="s">
        <v>119</v>
      </c>
      <c r="F19" s="37"/>
      <c r="G19" s="49"/>
      <c r="H19" s="49"/>
      <c r="I19" s="49"/>
      <c r="J19" s="62"/>
      <c r="K19" s="37"/>
    </row>
    <row r="20" spans="1:12" ht="30">
      <c r="A20" s="60"/>
      <c r="C20" s="1" t="s">
        <v>395</v>
      </c>
      <c r="D20" s="47" t="s">
        <v>10</v>
      </c>
      <c r="F20" s="37"/>
      <c r="G20" s="49"/>
      <c r="H20" s="49"/>
      <c r="I20" s="49"/>
      <c r="J20" s="62"/>
      <c r="K20" s="37"/>
    </row>
    <row r="21" spans="1:12" ht="30">
      <c r="A21" s="60"/>
      <c r="C21" s="1" t="s">
        <v>396</v>
      </c>
      <c r="D21" s="47" t="s">
        <v>129</v>
      </c>
      <c r="F21" s="37"/>
      <c r="G21" s="49"/>
      <c r="H21" s="49"/>
      <c r="I21" s="49"/>
      <c r="J21" s="62"/>
      <c r="K21" s="37"/>
    </row>
    <row r="22" spans="1:12" ht="30">
      <c r="A22" s="60"/>
      <c r="C22" s="1" t="s">
        <v>397</v>
      </c>
      <c r="D22" s="47" t="s">
        <v>35</v>
      </c>
      <c r="F22" s="37"/>
      <c r="G22" s="49"/>
      <c r="H22" s="49"/>
      <c r="I22" s="49"/>
      <c r="J22" s="62"/>
      <c r="K22" s="37"/>
    </row>
    <row r="23" spans="1:12" ht="30">
      <c r="A23" s="60" t="s">
        <v>32</v>
      </c>
      <c r="C23" s="1" t="s">
        <v>398</v>
      </c>
      <c r="D23" s="47" t="s">
        <v>35</v>
      </c>
      <c r="F23" s="37"/>
      <c r="G23" s="49"/>
      <c r="H23" s="49"/>
      <c r="I23" s="49"/>
      <c r="J23" s="62"/>
      <c r="K23" s="37"/>
    </row>
    <row r="24" spans="1:12" ht="45">
      <c r="A24" s="60" t="s">
        <v>33</v>
      </c>
      <c r="C24" s="1" t="s">
        <v>399</v>
      </c>
      <c r="D24" s="47" t="s">
        <v>136</v>
      </c>
      <c r="F24" s="37"/>
      <c r="G24" s="49"/>
      <c r="H24" s="49"/>
      <c r="I24" s="49"/>
      <c r="J24" s="62"/>
      <c r="K24" s="37"/>
    </row>
    <row r="25" spans="1:12" ht="30">
      <c r="A25" s="60" t="s">
        <v>34</v>
      </c>
      <c r="C25" s="1" t="s">
        <v>400</v>
      </c>
      <c r="D25" s="47" t="s">
        <v>132</v>
      </c>
      <c r="F25" s="37"/>
      <c r="G25" s="49"/>
      <c r="H25" s="49"/>
      <c r="I25" s="49"/>
      <c r="J25" s="62"/>
      <c r="K25" s="37"/>
    </row>
    <row r="26" spans="1:12">
      <c r="A26" s="46"/>
      <c r="D26" s="47"/>
    </row>
    <row r="27" spans="1:12" ht="195">
      <c r="A27" s="60" t="s">
        <v>43</v>
      </c>
      <c r="B27" s="1" t="s">
        <v>537</v>
      </c>
      <c r="D27" s="47"/>
      <c r="G27" s="59" t="s">
        <v>889</v>
      </c>
      <c r="H27" s="37"/>
      <c r="I27" s="59" t="s">
        <v>890</v>
      </c>
      <c r="L27" s="101" t="s">
        <v>888</v>
      </c>
    </row>
    <row r="28" spans="1:12" ht="120">
      <c r="A28" s="60" t="s">
        <v>44</v>
      </c>
      <c r="C28" s="1" t="s">
        <v>401</v>
      </c>
      <c r="D28" s="47" t="s">
        <v>116</v>
      </c>
      <c r="F28" s="37"/>
      <c r="G28" s="63"/>
      <c r="H28" s="49"/>
      <c r="I28" s="63" t="s">
        <v>891</v>
      </c>
      <c r="J28" s="62"/>
      <c r="K28" s="37" t="s">
        <v>10</v>
      </c>
    </row>
    <row r="29" spans="1:12" ht="45">
      <c r="A29" s="60" t="s">
        <v>45</v>
      </c>
      <c r="C29" s="1" t="s">
        <v>402</v>
      </c>
      <c r="D29" s="47" t="s">
        <v>116</v>
      </c>
      <c r="F29" s="37"/>
      <c r="G29" s="49"/>
      <c r="H29" s="49"/>
      <c r="I29" s="63"/>
      <c r="J29" s="62"/>
      <c r="K29" s="37"/>
    </row>
    <row r="30" spans="1:12" ht="30">
      <c r="A30" s="60"/>
      <c r="C30" s="1" t="s">
        <v>403</v>
      </c>
      <c r="D30" s="47" t="s">
        <v>116</v>
      </c>
      <c r="F30" s="37"/>
      <c r="G30" s="49"/>
      <c r="H30" s="49"/>
      <c r="I30" s="63"/>
      <c r="J30" s="62"/>
      <c r="K30" s="37"/>
    </row>
    <row r="31" spans="1:12" ht="60">
      <c r="A31" s="60"/>
      <c r="C31" s="1" t="s">
        <v>404</v>
      </c>
      <c r="D31" s="47" t="s">
        <v>116</v>
      </c>
      <c r="F31" s="37"/>
      <c r="G31" s="49"/>
      <c r="H31" s="49"/>
      <c r="I31" s="63"/>
      <c r="J31" s="62"/>
      <c r="K31" s="37"/>
    </row>
    <row r="32" spans="1:12" ht="30">
      <c r="A32" s="60" t="s">
        <v>46</v>
      </c>
      <c r="C32" s="1" t="s">
        <v>405</v>
      </c>
      <c r="D32" s="47" t="s">
        <v>129</v>
      </c>
      <c r="F32" s="37"/>
      <c r="G32" s="49"/>
      <c r="H32" s="49"/>
      <c r="I32" s="63"/>
      <c r="J32" s="62"/>
      <c r="K32" s="37"/>
    </row>
    <row r="33" spans="1:12" ht="45">
      <c r="A33" s="60" t="s">
        <v>47</v>
      </c>
      <c r="C33" s="1" t="s">
        <v>406</v>
      </c>
      <c r="D33" s="47" t="s">
        <v>116</v>
      </c>
      <c r="F33" s="37"/>
      <c r="G33" s="49"/>
      <c r="H33" s="49"/>
      <c r="I33" s="63"/>
      <c r="J33" s="62"/>
      <c r="K33" s="37"/>
    </row>
    <row r="34" spans="1:12" ht="30">
      <c r="A34" s="60" t="s">
        <v>48</v>
      </c>
      <c r="C34" s="1" t="s">
        <v>407</v>
      </c>
      <c r="D34" s="47" t="s">
        <v>136</v>
      </c>
      <c r="F34" s="37"/>
      <c r="G34" s="49"/>
      <c r="H34" s="49"/>
      <c r="I34" s="63"/>
      <c r="J34" s="62"/>
      <c r="K34" s="37"/>
    </row>
    <row r="35" spans="1:12" ht="45">
      <c r="A35" s="60" t="s">
        <v>49</v>
      </c>
      <c r="C35" s="1" t="s">
        <v>408</v>
      </c>
      <c r="D35" s="47" t="s">
        <v>129</v>
      </c>
      <c r="F35" s="37"/>
      <c r="G35" s="49"/>
      <c r="H35" s="49"/>
      <c r="I35" s="63"/>
      <c r="J35" s="62"/>
      <c r="K35" s="37"/>
    </row>
    <row r="36" spans="1:12">
      <c r="A36" s="46"/>
      <c r="D36" s="47"/>
    </row>
    <row r="37" spans="1:12" ht="167.45" customHeight="1">
      <c r="A37" s="60" t="s">
        <v>57</v>
      </c>
      <c r="B37" s="1" t="s">
        <v>538</v>
      </c>
      <c r="D37" s="47"/>
      <c r="G37" s="59" t="s">
        <v>887</v>
      </c>
      <c r="H37" s="37"/>
      <c r="I37" s="59" t="s">
        <v>890</v>
      </c>
      <c r="L37" s="101" t="s">
        <v>888</v>
      </c>
    </row>
    <row r="38" spans="1:12" ht="120">
      <c r="A38" s="60" t="s">
        <v>58</v>
      </c>
      <c r="C38" s="1" t="s">
        <v>409</v>
      </c>
      <c r="D38" s="47" t="s">
        <v>119</v>
      </c>
      <c r="F38" s="37"/>
      <c r="G38" s="49"/>
      <c r="H38" s="49"/>
      <c r="I38" s="63" t="s">
        <v>891</v>
      </c>
      <c r="J38" s="62"/>
      <c r="K38" s="37"/>
    </row>
    <row r="39" spans="1:12" ht="45">
      <c r="A39" s="60"/>
      <c r="C39" s="1" t="s">
        <v>410</v>
      </c>
      <c r="D39" s="47" t="s">
        <v>119</v>
      </c>
      <c r="F39" s="37"/>
      <c r="G39" s="49"/>
      <c r="H39" s="49"/>
      <c r="I39" s="63"/>
      <c r="J39" s="62"/>
      <c r="K39" s="37"/>
    </row>
    <row r="40" spans="1:12" ht="45">
      <c r="A40" s="60"/>
      <c r="C40" s="1" t="s">
        <v>411</v>
      </c>
      <c r="D40" s="47" t="s">
        <v>116</v>
      </c>
      <c r="F40" s="37"/>
      <c r="G40" s="63"/>
      <c r="H40" s="49"/>
      <c r="I40" s="63"/>
      <c r="J40" s="62"/>
      <c r="K40" s="37"/>
    </row>
    <row r="41" spans="1:12" ht="30">
      <c r="A41" s="60"/>
      <c r="C41" s="1" t="s">
        <v>412</v>
      </c>
      <c r="D41" s="47" t="s">
        <v>116</v>
      </c>
      <c r="F41" s="37"/>
      <c r="G41" s="63"/>
      <c r="H41" s="49"/>
      <c r="I41" s="63"/>
      <c r="J41" s="62"/>
      <c r="K41" s="37"/>
    </row>
    <row r="42" spans="1:12" ht="30">
      <c r="A42" s="60"/>
      <c r="C42" s="1" t="s">
        <v>413</v>
      </c>
      <c r="D42" s="47" t="s">
        <v>62</v>
      </c>
      <c r="F42" s="37"/>
      <c r="G42" s="63"/>
      <c r="H42" s="49"/>
      <c r="I42" s="63"/>
      <c r="J42" s="62"/>
      <c r="K42" s="37"/>
    </row>
    <row r="43" spans="1:12" ht="45">
      <c r="A43" s="60"/>
      <c r="C43" s="1" t="s">
        <v>414</v>
      </c>
      <c r="D43" s="47" t="s">
        <v>135</v>
      </c>
      <c r="F43" s="37"/>
      <c r="G43" s="63"/>
      <c r="H43" s="49"/>
      <c r="I43" s="63"/>
      <c r="J43" s="62"/>
      <c r="K43" s="37"/>
    </row>
    <row r="44" spans="1:12" ht="60">
      <c r="A44" s="60" t="s">
        <v>59</v>
      </c>
      <c r="C44" s="1" t="s">
        <v>415</v>
      </c>
      <c r="D44" s="47" t="s">
        <v>116</v>
      </c>
      <c r="F44" s="37"/>
      <c r="G44" s="63"/>
      <c r="H44" s="49"/>
      <c r="I44" s="63"/>
      <c r="J44" s="62"/>
      <c r="K44" s="37"/>
    </row>
    <row r="45" spans="1:12" ht="45">
      <c r="A45" s="60" t="s">
        <v>60</v>
      </c>
      <c r="C45" s="1" t="s">
        <v>416</v>
      </c>
      <c r="D45" s="47" t="s">
        <v>139</v>
      </c>
      <c r="F45" s="37"/>
      <c r="G45" s="63"/>
      <c r="H45" s="49"/>
      <c r="I45" s="63"/>
      <c r="J45" s="62"/>
      <c r="K45" s="37"/>
    </row>
    <row r="46" spans="1:12">
      <c r="A46" s="46"/>
      <c r="D46" s="47"/>
    </row>
    <row r="47" spans="1:12" ht="195">
      <c r="A47" s="60" t="s">
        <v>78</v>
      </c>
      <c r="B47" s="1" t="s">
        <v>539</v>
      </c>
      <c r="D47" s="47"/>
      <c r="G47" s="59" t="s">
        <v>887</v>
      </c>
      <c r="I47" s="59" t="s">
        <v>890</v>
      </c>
      <c r="L47" s="101" t="s">
        <v>888</v>
      </c>
    </row>
    <row r="48" spans="1:12" ht="120">
      <c r="A48" s="60" t="s">
        <v>79</v>
      </c>
      <c r="C48" s="1" t="s">
        <v>417</v>
      </c>
      <c r="D48" s="47" t="s">
        <v>10</v>
      </c>
      <c r="F48" s="37"/>
      <c r="G48" s="63"/>
      <c r="H48" s="49"/>
      <c r="I48" s="63" t="s">
        <v>891</v>
      </c>
      <c r="J48" s="62"/>
      <c r="K48" s="37"/>
    </row>
    <row r="49" spans="1:11" ht="45">
      <c r="A49" s="60" t="s">
        <v>82</v>
      </c>
      <c r="C49" s="1" t="s">
        <v>418</v>
      </c>
      <c r="D49" s="47" t="s">
        <v>10</v>
      </c>
      <c r="F49" s="37"/>
      <c r="G49" s="63"/>
      <c r="H49" s="49"/>
      <c r="I49" s="63"/>
      <c r="J49" s="62"/>
      <c r="K49" s="37"/>
    </row>
    <row r="50" spans="1:11" ht="30.75" thickBot="1">
      <c r="A50" s="65" t="s">
        <v>83</v>
      </c>
      <c r="B50" s="13"/>
      <c r="C50" s="45" t="s">
        <v>419</v>
      </c>
      <c r="D50" s="66" t="s">
        <v>10</v>
      </c>
      <c r="F50" s="37"/>
      <c r="G50" s="49"/>
      <c r="H50" s="49"/>
      <c r="I50" s="49"/>
      <c r="J50" s="62"/>
      <c r="K50" s="37"/>
    </row>
  </sheetData>
  <mergeCells count="2">
    <mergeCell ref="A1:D1"/>
    <mergeCell ref="F1:K1"/>
  </mergeCells>
  <conditionalFormatting sqref="N6:N13 N16:N25 N28:N35 N38:N45 N47:N50">
    <cfRule type="cellIs" dxfId="2" priority="1" operator="equal">
      <formula>"red"</formula>
    </cfRule>
    <cfRule type="cellIs" dxfId="1" priority="2" operator="equal">
      <formula>"amber"</formula>
    </cfRule>
    <cfRule type="cellIs" dxfId="0" priority="3" operator="equal">
      <formula>"green"</formula>
    </cfRule>
  </conditionalFormatting>
  <dataValidations count="2">
    <dataValidation type="list" allowBlank="1" showInputMessage="1" showErrorMessage="1" sqref="K6:K13 K38:K45 K28:K35 K48:K50 K16:K25" xr:uid="{00000000-0002-0000-0B00-000000000000}">
      <formula1>$AA$3:$AX$3</formula1>
    </dataValidation>
    <dataValidation type="list" allowBlank="1" showInputMessage="1" showErrorMessage="1" sqref="N6:N50" xr:uid="{00000000-0002-0000-0B00-000001000000}">
      <formula1>$AA$6:$AA$8</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G20"/>
  <sheetViews>
    <sheetView topLeftCell="A7" workbookViewId="0">
      <selection activeCell="F13" sqref="F13"/>
    </sheetView>
  </sheetViews>
  <sheetFormatPr defaultColWidth="11.42578125" defaultRowHeight="15"/>
  <cols>
    <col min="1" max="9" width="19.85546875" customWidth="1"/>
  </cols>
  <sheetData>
    <row r="2" spans="1:5">
      <c r="A2" s="136" t="s">
        <v>424</v>
      </c>
      <c r="B2" s="136"/>
    </row>
    <row r="3" spans="1:5">
      <c r="A3" s="54" t="s">
        <v>420</v>
      </c>
      <c r="B3" s="54"/>
      <c r="C3" s="55"/>
      <c r="D3" s="55"/>
      <c r="E3" s="55"/>
    </row>
    <row r="4" spans="1:5" ht="15.75" thickBot="1"/>
    <row r="5" spans="1:5" ht="17.45" customHeight="1">
      <c r="A5" s="137" t="s">
        <v>892</v>
      </c>
      <c r="B5" s="138"/>
      <c r="C5" s="138"/>
      <c r="D5" s="138"/>
      <c r="E5" s="139"/>
    </row>
    <row r="6" spans="1:5">
      <c r="A6" s="140"/>
      <c r="B6" s="141"/>
      <c r="C6" s="141"/>
      <c r="D6" s="141"/>
      <c r="E6" s="142"/>
    </row>
    <row r="7" spans="1:5">
      <c r="A7" s="140"/>
      <c r="B7" s="141"/>
      <c r="C7" s="141"/>
      <c r="D7" s="141"/>
      <c r="E7" s="142"/>
    </row>
    <row r="8" spans="1:5">
      <c r="A8" s="140"/>
      <c r="B8" s="141"/>
      <c r="C8" s="141"/>
      <c r="D8" s="141"/>
      <c r="E8" s="142"/>
    </row>
    <row r="9" spans="1:5">
      <c r="A9" s="140"/>
      <c r="B9" s="141"/>
      <c r="C9" s="141"/>
      <c r="D9" s="141"/>
      <c r="E9" s="142"/>
    </row>
    <row r="10" spans="1:5">
      <c r="A10" s="140"/>
      <c r="B10" s="141"/>
      <c r="C10" s="141"/>
      <c r="D10" s="141"/>
      <c r="E10" s="142"/>
    </row>
    <row r="11" spans="1:5">
      <c r="A11" s="140"/>
      <c r="B11" s="141"/>
      <c r="C11" s="141"/>
      <c r="D11" s="141"/>
      <c r="E11" s="142"/>
    </row>
    <row r="12" spans="1:5">
      <c r="A12" s="140"/>
      <c r="B12" s="141"/>
      <c r="C12" s="141"/>
      <c r="D12" s="141"/>
      <c r="E12" s="142"/>
    </row>
    <row r="13" spans="1:5" ht="15.75" thickBot="1">
      <c r="A13" s="143"/>
      <c r="B13" s="144"/>
      <c r="C13" s="144"/>
      <c r="D13" s="144"/>
      <c r="E13" s="145"/>
    </row>
    <row r="17" spans="1:7">
      <c r="A17" s="107"/>
    </row>
    <row r="18" spans="1:7">
      <c r="A18" s="146"/>
      <c r="B18" s="146"/>
      <c r="C18" s="146"/>
      <c r="D18" s="146"/>
      <c r="E18" s="146"/>
      <c r="F18" s="146"/>
      <c r="G18" s="146"/>
    </row>
    <row r="20" spans="1:7">
      <c r="A20" s="85"/>
    </row>
  </sheetData>
  <mergeCells count="3">
    <mergeCell ref="A2:B2"/>
    <mergeCell ref="A5:E13"/>
    <mergeCell ref="A18:G18"/>
  </mergeCells>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0"/>
  <sheetViews>
    <sheetView tabSelected="1" workbookViewId="0">
      <selection activeCell="B23" sqref="B23"/>
    </sheetView>
  </sheetViews>
  <sheetFormatPr defaultColWidth="11.42578125" defaultRowHeight="15"/>
  <sheetData>
    <row r="1" spans="1:10">
      <c r="A1" t="s">
        <v>91</v>
      </c>
    </row>
    <row r="2" spans="1:10" ht="15.75" thickBot="1"/>
    <row r="3" spans="1:10">
      <c r="A3" s="15"/>
      <c r="B3" s="17" t="s">
        <v>1</v>
      </c>
      <c r="C3" s="17" t="s">
        <v>100</v>
      </c>
      <c r="D3" s="17" t="s">
        <v>102</v>
      </c>
      <c r="E3" s="17" t="s">
        <v>105</v>
      </c>
      <c r="F3" s="17" t="s">
        <v>108</v>
      </c>
      <c r="G3" s="17" t="s">
        <v>110</v>
      </c>
    </row>
    <row r="4" spans="1:10">
      <c r="A4" s="16" t="s">
        <v>97</v>
      </c>
      <c r="B4" s="18" t="s">
        <v>99</v>
      </c>
      <c r="C4" s="18" t="s">
        <v>101</v>
      </c>
      <c r="D4" s="18" t="s">
        <v>103</v>
      </c>
      <c r="E4" s="18" t="s">
        <v>106</v>
      </c>
      <c r="F4" s="18" t="s">
        <v>109</v>
      </c>
      <c r="G4" s="18" t="s">
        <v>111</v>
      </c>
    </row>
    <row r="5" spans="1:10" ht="68.25" thickBot="1">
      <c r="A5" s="22" t="s">
        <v>98</v>
      </c>
      <c r="B5" s="19" t="s">
        <v>143</v>
      </c>
      <c r="C5" s="19" t="s">
        <v>141</v>
      </c>
      <c r="D5" s="19" t="s">
        <v>104</v>
      </c>
      <c r="E5" s="19" t="s">
        <v>107</v>
      </c>
      <c r="F5" s="19" t="s">
        <v>142</v>
      </c>
      <c r="G5" s="19" t="s">
        <v>112</v>
      </c>
    </row>
    <row r="6" spans="1:10">
      <c r="A6" s="20" t="s">
        <v>113</v>
      </c>
      <c r="B6" s="147" t="s">
        <v>115</v>
      </c>
      <c r="C6" s="147" t="s">
        <v>116</v>
      </c>
      <c r="D6" s="147" t="s">
        <v>117</v>
      </c>
      <c r="E6" s="147" t="s">
        <v>118</v>
      </c>
      <c r="F6" s="147" t="s">
        <v>119</v>
      </c>
      <c r="G6" s="147" t="s">
        <v>120</v>
      </c>
    </row>
    <row r="7" spans="1:10" ht="23.25" thickBot="1">
      <c r="A7" s="21" t="s">
        <v>114</v>
      </c>
      <c r="B7" s="148"/>
      <c r="C7" s="148"/>
      <c r="D7" s="148"/>
      <c r="E7" s="148"/>
      <c r="F7" s="148"/>
      <c r="G7" s="148"/>
    </row>
    <row r="8" spans="1:10">
      <c r="A8" s="20" t="s">
        <v>121</v>
      </c>
      <c r="B8" s="147" t="s">
        <v>123</v>
      </c>
      <c r="C8" s="147" t="s">
        <v>10</v>
      </c>
      <c r="D8" s="147" t="s">
        <v>22</v>
      </c>
      <c r="E8" s="147" t="s">
        <v>124</v>
      </c>
      <c r="F8" s="147" t="s">
        <v>62</v>
      </c>
      <c r="G8" s="147" t="s">
        <v>125</v>
      </c>
    </row>
    <row r="9" spans="1:10" ht="23.25" thickBot="1">
      <c r="A9" s="21" t="s">
        <v>122</v>
      </c>
      <c r="B9" s="148"/>
      <c r="C9" s="148"/>
      <c r="D9" s="148"/>
      <c r="E9" s="148"/>
      <c r="F9" s="148"/>
      <c r="G9" s="148"/>
    </row>
    <row r="10" spans="1:10">
      <c r="A10" s="20" t="s">
        <v>126</v>
      </c>
      <c r="B10" s="147" t="s">
        <v>128</v>
      </c>
      <c r="C10" s="147" t="s">
        <v>129</v>
      </c>
      <c r="D10" s="147" t="s">
        <v>35</v>
      </c>
      <c r="E10" s="147" t="s">
        <v>130</v>
      </c>
      <c r="F10" s="147" t="s">
        <v>131</v>
      </c>
      <c r="G10" s="147" t="s">
        <v>132</v>
      </c>
    </row>
    <row r="11" spans="1:10" ht="23.25" thickBot="1">
      <c r="A11" s="21" t="s">
        <v>127</v>
      </c>
      <c r="B11" s="148"/>
      <c r="C11" s="148"/>
      <c r="D11" s="148"/>
      <c r="E11" s="148"/>
      <c r="F11" s="148"/>
      <c r="G11" s="148"/>
    </row>
    <row r="12" spans="1:10">
      <c r="A12" s="20" t="s">
        <v>133</v>
      </c>
      <c r="B12" s="147" t="s">
        <v>135</v>
      </c>
      <c r="C12" s="147" t="s">
        <v>136</v>
      </c>
      <c r="D12" s="147" t="s">
        <v>137</v>
      </c>
      <c r="E12" s="147" t="s">
        <v>138</v>
      </c>
      <c r="F12" s="147" t="s">
        <v>139</v>
      </c>
      <c r="G12" s="147" t="s">
        <v>140</v>
      </c>
    </row>
    <row r="13" spans="1:10" ht="23.25" thickBot="1">
      <c r="A13" s="21" t="s">
        <v>134</v>
      </c>
      <c r="B13" s="148"/>
      <c r="C13" s="148"/>
      <c r="D13" s="148"/>
      <c r="E13" s="148"/>
      <c r="F13" s="148"/>
      <c r="G13" s="148"/>
    </row>
    <row r="15" spans="1:10" ht="15.75" thickBot="1"/>
    <row r="16" spans="1:10">
      <c r="A16" s="6" t="s">
        <v>92</v>
      </c>
      <c r="B16" s="7"/>
      <c r="C16" s="7"/>
      <c r="D16" s="7"/>
      <c r="E16" s="7"/>
      <c r="F16" s="7"/>
      <c r="G16" s="7"/>
      <c r="H16" s="7"/>
      <c r="I16" s="7"/>
      <c r="J16" s="8"/>
    </row>
    <row r="17" spans="1:10">
      <c r="A17" s="9" t="s">
        <v>93</v>
      </c>
      <c r="J17" s="10"/>
    </row>
    <row r="18" spans="1:10">
      <c r="A18" s="9" t="s">
        <v>94</v>
      </c>
      <c r="J18" s="10"/>
    </row>
    <row r="19" spans="1:10">
      <c r="A19" s="11" t="s">
        <v>95</v>
      </c>
      <c r="J19" s="10"/>
    </row>
    <row r="20" spans="1:10" ht="15.75" thickBot="1">
      <c r="A20" s="12" t="s">
        <v>96</v>
      </c>
      <c r="B20" s="13"/>
      <c r="C20" s="13"/>
      <c r="D20" s="13"/>
      <c r="E20" s="13"/>
      <c r="F20" s="13"/>
      <c r="G20" s="13"/>
      <c r="H20" s="13"/>
      <c r="I20" s="13"/>
      <c r="J20" s="14"/>
    </row>
  </sheetData>
  <mergeCells count="24">
    <mergeCell ref="G8:G9"/>
    <mergeCell ref="B6:B7"/>
    <mergeCell ref="C6:C7"/>
    <mergeCell ref="D6:D7"/>
    <mergeCell ref="E6:E7"/>
    <mergeCell ref="F6:F7"/>
    <mergeCell ref="G6:G7"/>
    <mergeCell ref="B8:B9"/>
    <mergeCell ref="C8:C9"/>
    <mergeCell ref="D8:D9"/>
    <mergeCell ref="E8:E9"/>
    <mergeCell ref="F8:F9"/>
    <mergeCell ref="G12:G13"/>
    <mergeCell ref="B10:B11"/>
    <mergeCell ref="C10:C11"/>
    <mergeCell ref="D10:D11"/>
    <mergeCell ref="E10:E11"/>
    <mergeCell ref="F10:F11"/>
    <mergeCell ref="G10:G11"/>
    <mergeCell ref="B12:B13"/>
    <mergeCell ref="C12:C13"/>
    <mergeCell ref="D12:D13"/>
    <mergeCell ref="E12:E13"/>
    <mergeCell ref="F12:F13"/>
  </mergeCells>
  <pageMargins left="0.25" right="0.25"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29"/>
  <sheetViews>
    <sheetView topLeftCell="A13" workbookViewId="0">
      <selection activeCell="E23" sqref="E23"/>
    </sheetView>
  </sheetViews>
  <sheetFormatPr defaultColWidth="10.85546875" defaultRowHeight="15"/>
  <cols>
    <col min="1" max="1" width="42.140625" customWidth="1"/>
    <col min="2" max="2" width="21.42578125" customWidth="1"/>
    <col min="3" max="3" width="20.42578125" bestFit="1" customWidth="1"/>
    <col min="4" max="5" width="13.5703125" bestFit="1" customWidth="1"/>
    <col min="6" max="6" width="20.5703125" customWidth="1"/>
  </cols>
  <sheetData>
    <row r="3" spans="1:11">
      <c r="A3" s="26" t="s">
        <v>422</v>
      </c>
    </row>
    <row r="4" spans="1:11">
      <c r="B4" s="123"/>
      <c r="C4" s="123"/>
      <c r="D4" s="27" t="s">
        <v>149</v>
      </c>
      <c r="E4" s="27" t="s">
        <v>150</v>
      </c>
      <c r="F4" s="27" t="s">
        <v>151</v>
      </c>
      <c r="G4" s="28" t="s">
        <v>152</v>
      </c>
    </row>
    <row r="5" spans="1:11" ht="30.95" customHeight="1">
      <c r="B5" s="123" t="s">
        <v>153</v>
      </c>
      <c r="C5" s="123"/>
      <c r="D5" s="27" t="s">
        <v>575</v>
      </c>
      <c r="E5" s="27" t="s">
        <v>574</v>
      </c>
      <c r="F5" s="27" t="s">
        <v>563</v>
      </c>
      <c r="G5" s="29" t="s">
        <v>154</v>
      </c>
    </row>
    <row r="6" spans="1:11" ht="25.5" customHeight="1">
      <c r="B6" s="124" t="s">
        <v>155</v>
      </c>
      <c r="C6" s="125"/>
      <c r="D6" s="36">
        <v>12</v>
      </c>
      <c r="E6" s="36">
        <v>8</v>
      </c>
      <c r="F6" s="36">
        <v>20</v>
      </c>
      <c r="G6" s="35"/>
    </row>
    <row r="7" spans="1:11">
      <c r="B7" s="126" t="s">
        <v>162</v>
      </c>
      <c r="C7" s="30" t="s">
        <v>156</v>
      </c>
      <c r="D7" s="35" t="s">
        <v>164</v>
      </c>
      <c r="E7" s="35" t="s">
        <v>164</v>
      </c>
      <c r="F7" s="35" t="s">
        <v>540</v>
      </c>
      <c r="G7" s="37"/>
    </row>
    <row r="8" spans="1:11" ht="24" customHeight="1">
      <c r="A8" s="31"/>
      <c r="B8" s="126"/>
      <c r="C8" s="30" t="s">
        <v>157</v>
      </c>
      <c r="D8" s="35" t="s">
        <v>165</v>
      </c>
      <c r="E8" s="35" t="s">
        <v>540</v>
      </c>
      <c r="F8" s="35" t="s">
        <v>540</v>
      </c>
      <c r="G8" s="37"/>
    </row>
    <row r="9" spans="1:11" ht="47.1" customHeight="1">
      <c r="B9" s="127" t="s">
        <v>158</v>
      </c>
      <c r="C9" s="128"/>
      <c r="D9" s="35" t="s">
        <v>540</v>
      </c>
      <c r="E9" s="35" t="s">
        <v>165</v>
      </c>
      <c r="F9" s="35" t="s">
        <v>165</v>
      </c>
      <c r="G9" s="37"/>
      <c r="H9" t="s">
        <v>540</v>
      </c>
      <c r="I9" s="122"/>
      <c r="J9" s="122"/>
      <c r="K9" s="122"/>
    </row>
    <row r="10" spans="1:11">
      <c r="A10" s="31"/>
      <c r="B10" s="32"/>
      <c r="H10" t="s">
        <v>165</v>
      </c>
    </row>
    <row r="11" spans="1:11">
      <c r="A11" s="26" t="s">
        <v>159</v>
      </c>
    </row>
    <row r="12" spans="1:11">
      <c r="A12" s="26"/>
      <c r="D12" s="30" t="str">
        <f>D5</f>
        <v>FAA (Full Members)</v>
      </c>
      <c r="E12" s="30" t="str">
        <f t="shared" ref="E12" si="0">E5</f>
        <v>AAA (Associated)</v>
      </c>
      <c r="F12" s="30" t="str">
        <f>F5</f>
        <v>LAA member candidate</v>
      </c>
      <c r="G12" s="28" t="s">
        <v>152</v>
      </c>
    </row>
    <row r="13" spans="1:11" ht="38.25">
      <c r="B13" s="52" t="s">
        <v>181</v>
      </c>
      <c r="C13" s="42" t="s">
        <v>163</v>
      </c>
      <c r="D13" s="43" t="s">
        <v>184</v>
      </c>
      <c r="E13" s="43" t="s">
        <v>184</v>
      </c>
      <c r="F13" s="43" t="s">
        <v>184</v>
      </c>
      <c r="G13" s="44"/>
      <c r="H13" t="s">
        <v>182</v>
      </c>
    </row>
    <row r="14" spans="1:11">
      <c r="B14" s="83"/>
      <c r="C14" s="39"/>
      <c r="D14" s="40"/>
      <c r="E14" s="40"/>
      <c r="F14" s="40"/>
      <c r="G14" s="41"/>
      <c r="H14" t="s">
        <v>183</v>
      </c>
    </row>
    <row r="15" spans="1:11">
      <c r="B15" s="84"/>
      <c r="C15" s="38"/>
      <c r="D15" s="31"/>
      <c r="E15" s="31"/>
      <c r="F15" s="31"/>
      <c r="H15" t="s">
        <v>184</v>
      </c>
    </row>
    <row r="16" spans="1:11">
      <c r="C16" s="33"/>
      <c r="D16" s="23"/>
      <c r="J16" s="23"/>
      <c r="K16" s="23"/>
    </row>
    <row r="17" spans="1:11">
      <c r="D17" s="31"/>
      <c r="E17" s="31"/>
      <c r="F17" s="31"/>
      <c r="G17" s="31"/>
      <c r="H17" s="31"/>
      <c r="I17" s="31"/>
      <c r="J17" s="31"/>
      <c r="K17" s="31"/>
    </row>
    <row r="18" spans="1:11">
      <c r="A18" s="53" t="s">
        <v>160</v>
      </c>
      <c r="B18" s="53" t="s">
        <v>161</v>
      </c>
      <c r="C18" s="26"/>
      <c r="D18" s="26"/>
      <c r="E18" s="26"/>
      <c r="F18" s="26"/>
      <c r="G18" s="26"/>
      <c r="H18" s="26"/>
      <c r="I18" s="26"/>
      <c r="J18" s="26"/>
      <c r="K18" s="26"/>
    </row>
    <row r="19" spans="1:11" ht="25.5" customHeight="1">
      <c r="A19" s="38" t="s">
        <v>738</v>
      </c>
      <c r="B19" s="38"/>
    </row>
    <row r="20" spans="1:11" ht="25.5" customHeight="1">
      <c r="A20" s="38"/>
      <c r="B20" s="38"/>
    </row>
    <row r="21" spans="1:11" ht="26.25">
      <c r="A21" s="1" t="s">
        <v>426</v>
      </c>
      <c r="B21" s="86" t="s">
        <v>739</v>
      </c>
      <c r="C21" s="34"/>
      <c r="D21" s="34"/>
      <c r="E21" s="34"/>
      <c r="F21" s="34"/>
      <c r="G21" s="34"/>
    </row>
    <row r="22" spans="1:11" ht="26.25">
      <c r="A22" s="1" t="s">
        <v>425</v>
      </c>
      <c r="B22" s="86" t="s">
        <v>740</v>
      </c>
    </row>
    <row r="23" spans="1:11" ht="26.25">
      <c r="A23" t="s">
        <v>571</v>
      </c>
      <c r="B23" s="86" t="s">
        <v>741</v>
      </c>
      <c r="C23" s="71"/>
      <c r="D23" s="34"/>
      <c r="E23" s="34"/>
      <c r="F23" s="34"/>
      <c r="G23" s="34"/>
    </row>
    <row r="24" spans="1:11" ht="26.25">
      <c r="A24" t="s">
        <v>572</v>
      </c>
      <c r="B24" s="86" t="s">
        <v>742</v>
      </c>
      <c r="C24" s="71"/>
      <c r="D24" s="34"/>
      <c r="E24" s="34"/>
      <c r="F24" s="34"/>
      <c r="G24" s="34"/>
    </row>
    <row r="25" spans="1:11">
      <c r="B25" s="86"/>
    </row>
    <row r="26" spans="1:11">
      <c r="A26" t="s">
        <v>743</v>
      </c>
      <c r="B26" t="s">
        <v>154</v>
      </c>
    </row>
    <row r="27" spans="1:11">
      <c r="A27" t="s">
        <v>744</v>
      </c>
      <c r="C27" s="34"/>
      <c r="D27" s="34"/>
      <c r="E27" s="34"/>
    </row>
    <row r="28" spans="1:11">
      <c r="A28" t="s">
        <v>745</v>
      </c>
      <c r="B28" s="26"/>
    </row>
    <row r="29" spans="1:11">
      <c r="A29" t="s">
        <v>748</v>
      </c>
    </row>
  </sheetData>
  <mergeCells count="6">
    <mergeCell ref="I9:K9"/>
    <mergeCell ref="B4:C4"/>
    <mergeCell ref="B5:C5"/>
    <mergeCell ref="B6:C6"/>
    <mergeCell ref="B7:B8"/>
    <mergeCell ref="B9:C9"/>
  </mergeCells>
  <dataValidations count="2">
    <dataValidation type="list" allowBlank="1" showInputMessage="1" showErrorMessage="1" sqref="D7:G9 D14:G15" xr:uid="{00000000-0002-0000-0100-000000000000}">
      <formula1>$H$9:$H$10</formula1>
    </dataValidation>
    <dataValidation type="list" allowBlank="1" showInputMessage="1" showErrorMessage="1" sqref="D13:G13" xr:uid="{00000000-0002-0000-0100-000001000000}">
      <formula1>$H$13:$H$15</formula1>
    </dataValidation>
  </dataValidations>
  <pageMargins left="0.25" right="0.25"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topLeftCell="A4" workbookViewId="0">
      <selection activeCell="C25" sqref="C25"/>
    </sheetView>
  </sheetViews>
  <sheetFormatPr defaultColWidth="11.42578125" defaultRowHeight="15"/>
  <cols>
    <col min="1" max="1" width="43.5703125" customWidth="1"/>
    <col min="2" max="2" width="1.5703125" customWidth="1"/>
    <col min="3" max="3" width="33.140625" customWidth="1"/>
  </cols>
  <sheetData>
    <row r="1" spans="1:3">
      <c r="A1" s="109" t="s">
        <v>178</v>
      </c>
      <c r="B1" s="109"/>
      <c r="C1" s="109"/>
    </row>
    <row r="3" spans="1:3">
      <c r="A3" t="s">
        <v>16</v>
      </c>
      <c r="C3" s="55" t="s">
        <v>177</v>
      </c>
    </row>
    <row r="5" spans="1:3">
      <c r="A5" t="s">
        <v>168</v>
      </c>
      <c r="C5" t="s">
        <v>913</v>
      </c>
    </row>
    <row r="7" spans="1:3">
      <c r="A7" t="s">
        <v>169</v>
      </c>
      <c r="C7" t="s">
        <v>747</v>
      </c>
    </row>
    <row r="9" spans="1:3">
      <c r="A9" t="s">
        <v>170</v>
      </c>
      <c r="C9" t="s">
        <v>542</v>
      </c>
    </row>
    <row r="11" spans="1:3">
      <c r="A11" t="s">
        <v>171</v>
      </c>
      <c r="C11" t="s">
        <v>914</v>
      </c>
    </row>
    <row r="13" spans="1:3">
      <c r="A13" t="s">
        <v>172</v>
      </c>
      <c r="C13" t="s">
        <v>541</v>
      </c>
    </row>
    <row r="15" spans="1:3">
      <c r="A15" t="s">
        <v>173</v>
      </c>
      <c r="C15" t="s">
        <v>915</v>
      </c>
    </row>
    <row r="17" spans="1:3">
      <c r="A17" t="s">
        <v>174</v>
      </c>
      <c r="C17" t="s">
        <v>916</v>
      </c>
    </row>
    <row r="19" spans="1:3">
      <c r="A19" t="s">
        <v>175</v>
      </c>
      <c r="C19" t="s">
        <v>542</v>
      </c>
    </row>
    <row r="21" spans="1:3">
      <c r="A21" t="s">
        <v>176</v>
      </c>
      <c r="C21" t="s">
        <v>564</v>
      </c>
    </row>
    <row r="23" spans="1:3">
      <c r="A23" t="s">
        <v>565</v>
      </c>
    </row>
    <row r="24" spans="1:3">
      <c r="A24" t="s">
        <v>567</v>
      </c>
    </row>
    <row r="25" spans="1:3">
      <c r="A25" t="s">
        <v>566</v>
      </c>
    </row>
    <row r="26" spans="1:3">
      <c r="A26" t="s">
        <v>568</v>
      </c>
    </row>
    <row r="27" spans="1:3">
      <c r="A27" t="s">
        <v>570</v>
      </c>
    </row>
  </sheetData>
  <mergeCells count="1">
    <mergeCell ref="A1:C1"/>
  </mergeCells>
  <pageMargins left="0.7" right="0.7" top="0.78740157499999996" bottom="0.78740157499999996"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76"/>
  <sheetViews>
    <sheetView topLeftCell="B40" zoomScale="90" zoomScaleNormal="90" workbookViewId="0">
      <selection activeCell="N33" sqref="M33:N33"/>
    </sheetView>
  </sheetViews>
  <sheetFormatPr defaultColWidth="11.42578125" defaultRowHeight="15"/>
  <cols>
    <col min="1" max="1" width="5.5703125" style="2" hidden="1" customWidth="1"/>
    <col min="2" max="2" width="3.42578125" style="77" customWidth="1"/>
    <col min="3" max="3" width="13.140625" customWidth="1"/>
    <col min="4" max="4" width="44.85546875" style="1" customWidth="1"/>
    <col min="5" max="5" width="3.140625" style="2" customWidth="1"/>
    <col min="6" max="6" width="1" customWidth="1"/>
    <col min="7" max="7" width="5.5703125" hidden="1" customWidth="1"/>
    <col min="8" max="8" width="22.7109375" customWidth="1"/>
    <col min="9" max="9" width="5.28515625" customWidth="1"/>
    <col min="10" max="10" width="63.42578125" customWidth="1"/>
    <col min="11" max="11" width="1.5703125" customWidth="1"/>
    <col min="12" max="12" width="6.7109375" customWidth="1"/>
    <col min="13" max="13" width="5.5703125" style="57" customWidth="1"/>
    <col min="14" max="14" width="8.85546875" customWidth="1"/>
    <col min="15" max="15" width="12.5703125" hidden="1" customWidth="1"/>
    <col min="17" max="17" width="42.42578125" customWidth="1"/>
    <col min="18" max="18" width="1.85546875" customWidth="1"/>
    <col min="19" max="19" width="11.7109375" customWidth="1"/>
    <col min="20" max="20" width="6.140625" customWidth="1"/>
    <col min="22" max="22" width="20.28515625" customWidth="1"/>
    <col min="28" max="51" width="3.85546875" customWidth="1"/>
  </cols>
  <sheetData>
    <row r="1" spans="1:51">
      <c r="A1" s="129" t="s">
        <v>16</v>
      </c>
      <c r="B1" s="130"/>
      <c r="C1" s="130"/>
      <c r="D1" s="130"/>
      <c r="E1" s="131"/>
      <c r="G1" s="132" t="s">
        <v>180</v>
      </c>
      <c r="H1" s="132"/>
      <c r="I1" s="132"/>
      <c r="J1" s="132"/>
      <c r="K1" s="132"/>
      <c r="L1" s="132"/>
      <c r="M1" s="56"/>
    </row>
    <row r="2" spans="1:51" ht="51" customHeight="1">
      <c r="A2" s="46" t="s">
        <v>11</v>
      </c>
      <c r="C2" t="s">
        <v>15</v>
      </c>
      <c r="D2" s="1" t="s">
        <v>13</v>
      </c>
      <c r="E2" s="47" t="s">
        <v>14</v>
      </c>
      <c r="G2" t="s">
        <v>11</v>
      </c>
      <c r="H2" t="s">
        <v>12</v>
      </c>
      <c r="I2" t="s">
        <v>90</v>
      </c>
      <c r="J2" s="1" t="s">
        <v>179</v>
      </c>
      <c r="L2" t="s">
        <v>17</v>
      </c>
      <c r="M2" s="57" t="s">
        <v>166</v>
      </c>
      <c r="O2" t="s">
        <v>144</v>
      </c>
    </row>
    <row r="3" spans="1:51">
      <c r="A3" s="46"/>
      <c r="E3" s="47"/>
      <c r="AB3" t="s">
        <v>115</v>
      </c>
      <c r="AC3" t="s">
        <v>116</v>
      </c>
      <c r="AD3" t="s">
        <v>117</v>
      </c>
      <c r="AE3" t="s">
        <v>118</v>
      </c>
      <c r="AF3" t="s">
        <v>119</v>
      </c>
      <c r="AG3" t="s">
        <v>120</v>
      </c>
      <c r="AH3" t="s">
        <v>123</v>
      </c>
      <c r="AI3" t="s">
        <v>10</v>
      </c>
      <c r="AJ3" t="s">
        <v>22</v>
      </c>
      <c r="AK3" t="s">
        <v>124</v>
      </c>
      <c r="AL3" t="s">
        <v>62</v>
      </c>
      <c r="AM3" t="s">
        <v>125</v>
      </c>
      <c r="AN3" t="s">
        <v>128</v>
      </c>
      <c r="AO3" t="s">
        <v>129</v>
      </c>
      <c r="AP3" t="s">
        <v>35</v>
      </c>
      <c r="AQ3" t="s">
        <v>130</v>
      </c>
      <c r="AR3" t="s">
        <v>131</v>
      </c>
      <c r="AS3" t="s">
        <v>132</v>
      </c>
      <c r="AT3" t="s">
        <v>135</v>
      </c>
      <c r="AU3" t="s">
        <v>136</v>
      </c>
      <c r="AV3" t="s">
        <v>137</v>
      </c>
      <c r="AW3" t="s">
        <v>138</v>
      </c>
      <c r="AX3" t="s">
        <v>139</v>
      </c>
      <c r="AY3" t="s">
        <v>140</v>
      </c>
    </row>
    <row r="4" spans="1:51">
      <c r="A4" s="46" t="s">
        <v>1</v>
      </c>
      <c r="C4" t="s">
        <v>0</v>
      </c>
      <c r="E4" s="47"/>
    </row>
    <row r="5" spans="1:51" ht="102.6" customHeight="1">
      <c r="A5" s="58" t="s">
        <v>2</v>
      </c>
      <c r="B5" s="78">
        <v>1</v>
      </c>
      <c r="C5" t="s">
        <v>257</v>
      </c>
      <c r="E5" s="47"/>
      <c r="H5" s="59" t="s">
        <v>749</v>
      </c>
      <c r="I5" s="37"/>
      <c r="J5" s="59" t="s">
        <v>750</v>
      </c>
      <c r="M5" s="101" t="s">
        <v>764</v>
      </c>
      <c r="U5" s="71"/>
    </row>
    <row r="6" spans="1:51" ht="45.75" thickBot="1">
      <c r="A6" s="60" t="s">
        <v>3</v>
      </c>
      <c r="B6" s="78"/>
      <c r="D6" s="1" t="s">
        <v>9</v>
      </c>
      <c r="E6" s="61" t="s">
        <v>10</v>
      </c>
      <c r="G6" s="37"/>
      <c r="H6" s="49" t="s">
        <v>544</v>
      </c>
      <c r="I6" s="49"/>
      <c r="J6" s="63" t="s">
        <v>545</v>
      </c>
      <c r="K6" s="62"/>
      <c r="L6" s="37" t="s">
        <v>10</v>
      </c>
      <c r="O6" t="s">
        <v>18</v>
      </c>
      <c r="P6" s="71"/>
      <c r="U6" s="71"/>
      <c r="V6" s="72"/>
      <c r="W6" s="69"/>
      <c r="AB6" s="3" t="s">
        <v>18</v>
      </c>
    </row>
    <row r="7" spans="1:51" ht="45.75" thickBot="1">
      <c r="A7" s="60" t="s">
        <v>4</v>
      </c>
      <c r="B7" s="78"/>
      <c r="D7" s="1" t="s">
        <v>21</v>
      </c>
      <c r="E7" s="47" t="s">
        <v>22</v>
      </c>
      <c r="G7" s="37"/>
      <c r="H7" s="49" t="s">
        <v>547</v>
      </c>
      <c r="I7" s="49"/>
      <c r="J7" s="63" t="s">
        <v>668</v>
      </c>
      <c r="K7" s="62"/>
      <c r="L7" s="37"/>
      <c r="O7" t="s">
        <v>18</v>
      </c>
      <c r="U7" s="74"/>
      <c r="AB7" s="4" t="s">
        <v>19</v>
      </c>
    </row>
    <row r="8" spans="1:51" ht="120.75" thickBot="1">
      <c r="A8" s="60" t="s">
        <v>5</v>
      </c>
      <c r="B8" s="78"/>
      <c r="D8" s="1" t="s">
        <v>23</v>
      </c>
      <c r="E8" s="47" t="s">
        <v>22</v>
      </c>
      <c r="G8" s="37"/>
      <c r="H8" s="49" t="s">
        <v>552</v>
      </c>
      <c r="I8" s="49"/>
      <c r="J8" s="63" t="s">
        <v>554</v>
      </c>
      <c r="K8" s="62"/>
      <c r="L8" s="37"/>
      <c r="O8" t="s">
        <v>18</v>
      </c>
      <c r="P8" s="72"/>
      <c r="S8" s="1"/>
      <c r="U8" s="74"/>
      <c r="AB8" s="5" t="s">
        <v>20</v>
      </c>
    </row>
    <row r="9" spans="1:51" ht="45.75" thickBot="1">
      <c r="A9" s="60" t="s">
        <v>6</v>
      </c>
      <c r="B9" s="78"/>
      <c r="D9" s="1" t="s">
        <v>24</v>
      </c>
      <c r="E9" s="47" t="s">
        <v>22</v>
      </c>
      <c r="G9" s="37"/>
      <c r="H9" s="49" t="s">
        <v>556</v>
      </c>
      <c r="I9" s="49"/>
      <c r="J9" s="63" t="s">
        <v>558</v>
      </c>
      <c r="K9" s="62"/>
      <c r="L9" s="37"/>
      <c r="O9" t="s">
        <v>18</v>
      </c>
      <c r="P9" s="74"/>
      <c r="Q9" s="1"/>
      <c r="U9" s="74"/>
    </row>
    <row r="10" spans="1:51" ht="255.6" customHeight="1" thickBot="1">
      <c r="A10" s="60" t="s">
        <v>7</v>
      </c>
      <c r="B10" s="78"/>
      <c r="D10" s="1" t="s">
        <v>25</v>
      </c>
      <c r="E10" s="47" t="s">
        <v>22</v>
      </c>
      <c r="G10" s="37"/>
      <c r="H10" s="49" t="s">
        <v>559</v>
      </c>
      <c r="I10" s="49"/>
      <c r="J10" s="95" t="s">
        <v>669</v>
      </c>
      <c r="K10" s="62"/>
      <c r="L10" s="37"/>
      <c r="O10" t="s">
        <v>18</v>
      </c>
      <c r="P10" s="74"/>
      <c r="Q10" s="59"/>
      <c r="U10" s="74"/>
      <c r="V10" s="1"/>
      <c r="W10" s="69"/>
    </row>
    <row r="11" spans="1:51" ht="60">
      <c r="A11" s="60" t="s">
        <v>8</v>
      </c>
      <c r="B11" s="78"/>
      <c r="D11" s="1" t="s">
        <v>26</v>
      </c>
      <c r="E11" s="47" t="s">
        <v>22</v>
      </c>
      <c r="G11" s="37"/>
      <c r="H11" s="49" t="s">
        <v>561</v>
      </c>
      <c r="I11" s="49"/>
      <c r="J11" s="95" t="s">
        <v>670</v>
      </c>
      <c r="K11" s="62"/>
      <c r="L11" s="37"/>
      <c r="O11" t="s">
        <v>18</v>
      </c>
      <c r="U11" s="71"/>
      <c r="V11" s="1"/>
      <c r="W11" s="69"/>
    </row>
    <row r="12" spans="1:51">
      <c r="A12" s="46"/>
      <c r="E12" s="47"/>
    </row>
    <row r="13" spans="1:51" ht="125.45" customHeight="1">
      <c r="A13" s="58" t="s">
        <v>27</v>
      </c>
      <c r="B13" s="78">
        <v>2</v>
      </c>
      <c r="C13" t="s">
        <v>258</v>
      </c>
      <c r="E13" s="47"/>
      <c r="H13" s="59" t="s">
        <v>751</v>
      </c>
      <c r="I13" s="37"/>
      <c r="J13" s="59" t="s">
        <v>752</v>
      </c>
      <c r="M13" s="101">
        <v>12</v>
      </c>
    </row>
    <row r="14" spans="1:51" ht="42.75" customHeight="1">
      <c r="A14" s="60" t="s">
        <v>28</v>
      </c>
      <c r="B14" s="78"/>
      <c r="D14" s="1" t="s">
        <v>36</v>
      </c>
      <c r="E14" s="47" t="s">
        <v>22</v>
      </c>
      <c r="G14" s="37"/>
      <c r="H14" s="49" t="s">
        <v>544</v>
      </c>
      <c r="I14" s="49"/>
      <c r="J14" s="63" t="s">
        <v>546</v>
      </c>
      <c r="K14" s="62"/>
      <c r="L14" s="37" t="s">
        <v>22</v>
      </c>
      <c r="O14" t="s">
        <v>18</v>
      </c>
      <c r="P14" s="71"/>
      <c r="Q14" s="71"/>
    </row>
    <row r="15" spans="1:51" ht="192" customHeight="1">
      <c r="A15" s="60" t="s">
        <v>29</v>
      </c>
      <c r="B15" s="78"/>
      <c r="D15" s="1" t="s">
        <v>37</v>
      </c>
      <c r="E15" s="47" t="s">
        <v>22</v>
      </c>
      <c r="G15" s="37"/>
      <c r="H15" s="49" t="s">
        <v>675</v>
      </c>
      <c r="I15" s="49"/>
      <c r="J15" s="63" t="s">
        <v>671</v>
      </c>
      <c r="K15" s="62"/>
      <c r="L15" s="37"/>
      <c r="O15" t="s">
        <v>18</v>
      </c>
    </row>
    <row r="16" spans="1:51" ht="60">
      <c r="A16" s="60" t="s">
        <v>30</v>
      </c>
      <c r="B16" s="78"/>
      <c r="D16" s="1" t="s">
        <v>38</v>
      </c>
      <c r="E16" s="47" t="s">
        <v>22</v>
      </c>
      <c r="G16" s="37"/>
      <c r="H16" s="49" t="s">
        <v>675</v>
      </c>
      <c r="I16" s="49"/>
      <c r="J16" s="63" t="s">
        <v>672</v>
      </c>
      <c r="K16" s="62"/>
      <c r="L16" s="37"/>
      <c r="O16" t="s">
        <v>18</v>
      </c>
    </row>
    <row r="17" spans="1:17" ht="30">
      <c r="A17" s="60" t="s">
        <v>31</v>
      </c>
      <c r="B17" s="78"/>
      <c r="D17" s="1" t="s">
        <v>39</v>
      </c>
      <c r="E17" s="47" t="s">
        <v>35</v>
      </c>
      <c r="G17" s="37"/>
      <c r="H17" s="63" t="s">
        <v>427</v>
      </c>
      <c r="I17" s="49"/>
      <c r="J17" s="63" t="s">
        <v>673</v>
      </c>
      <c r="K17" s="62"/>
      <c r="L17" s="37"/>
      <c r="O17" t="s">
        <v>18</v>
      </c>
    </row>
    <row r="18" spans="1:17" ht="60.75" thickBot="1">
      <c r="A18" s="60" t="s">
        <v>32</v>
      </c>
      <c r="B18" s="78"/>
      <c r="D18" s="1" t="s">
        <v>40</v>
      </c>
      <c r="E18" s="47" t="s">
        <v>35</v>
      </c>
      <c r="G18" s="37"/>
      <c r="H18" s="49" t="s">
        <v>427</v>
      </c>
      <c r="I18" s="49"/>
      <c r="J18" s="63" t="s">
        <v>674</v>
      </c>
      <c r="K18" s="62"/>
      <c r="L18" s="37"/>
      <c r="O18" t="s">
        <v>18</v>
      </c>
    </row>
    <row r="19" spans="1:17" ht="110.25" customHeight="1" thickBot="1">
      <c r="A19" s="60" t="s">
        <v>33</v>
      </c>
      <c r="B19" s="78"/>
      <c r="D19" s="1" t="s">
        <v>41</v>
      </c>
      <c r="E19" s="47" t="s">
        <v>35</v>
      </c>
      <c r="G19" s="37"/>
      <c r="H19" s="49" t="s">
        <v>550</v>
      </c>
      <c r="I19" s="49"/>
      <c r="J19" s="63" t="s">
        <v>678</v>
      </c>
      <c r="K19" s="62"/>
      <c r="L19" s="37"/>
      <c r="O19" t="s">
        <v>18</v>
      </c>
      <c r="P19" s="74"/>
      <c r="Q19" s="1"/>
    </row>
    <row r="20" spans="1:17" ht="45">
      <c r="A20" s="60" t="s">
        <v>34</v>
      </c>
      <c r="B20" s="78"/>
      <c r="D20" s="73" t="s">
        <v>42</v>
      </c>
      <c r="E20" s="47" t="s">
        <v>35</v>
      </c>
      <c r="G20" s="37"/>
      <c r="H20" s="49" t="s">
        <v>732</v>
      </c>
      <c r="I20" s="49"/>
      <c r="J20" s="82" t="s">
        <v>731</v>
      </c>
      <c r="K20" s="62"/>
      <c r="L20" s="37"/>
      <c r="O20" t="s">
        <v>18</v>
      </c>
    </row>
    <row r="21" spans="1:17">
      <c r="A21" s="46"/>
      <c r="E21" s="47"/>
    </row>
    <row r="22" spans="1:17" ht="114.6" customHeight="1">
      <c r="A22" s="60" t="s">
        <v>43</v>
      </c>
      <c r="B22" s="78">
        <v>3</v>
      </c>
      <c r="C22" s="1" t="s">
        <v>50</v>
      </c>
      <c r="E22" s="47"/>
      <c r="H22" s="59" t="s">
        <v>753</v>
      </c>
      <c r="I22" s="37"/>
      <c r="J22" s="59" t="s">
        <v>754</v>
      </c>
      <c r="M22" s="101">
        <v>10</v>
      </c>
    </row>
    <row r="23" spans="1:17" ht="221.25" customHeight="1">
      <c r="A23" s="60" t="s">
        <v>44</v>
      </c>
      <c r="B23" s="78"/>
      <c r="D23" s="1" t="s">
        <v>51</v>
      </c>
      <c r="E23" s="47" t="s">
        <v>35</v>
      </c>
      <c r="G23" s="37"/>
      <c r="H23" s="49" t="s">
        <v>427</v>
      </c>
      <c r="I23" s="49"/>
      <c r="J23" s="63" t="s">
        <v>676</v>
      </c>
      <c r="K23" s="62"/>
      <c r="L23" s="37"/>
      <c r="O23" t="s">
        <v>18</v>
      </c>
    </row>
    <row r="24" spans="1:17" ht="65.25" customHeight="1" thickBot="1">
      <c r="A24" s="60" t="s">
        <v>45</v>
      </c>
      <c r="B24" s="78"/>
      <c r="D24" s="1" t="s">
        <v>52</v>
      </c>
      <c r="E24" s="47" t="s">
        <v>22</v>
      </c>
      <c r="G24" s="37"/>
      <c r="H24" s="49" t="s">
        <v>427</v>
      </c>
      <c r="I24" s="49"/>
      <c r="J24" s="63" t="s">
        <v>677</v>
      </c>
      <c r="K24" s="62"/>
      <c r="L24" s="37"/>
      <c r="O24" t="s">
        <v>18</v>
      </c>
      <c r="Q24" s="72"/>
    </row>
    <row r="25" spans="1:17" ht="75.75" thickBot="1">
      <c r="A25" s="60" t="s">
        <v>46</v>
      </c>
      <c r="B25" s="78"/>
      <c r="D25" s="1" t="s">
        <v>53</v>
      </c>
      <c r="E25" s="47" t="s">
        <v>35</v>
      </c>
      <c r="G25" s="37"/>
      <c r="H25" s="49" t="s">
        <v>550</v>
      </c>
      <c r="I25" s="49"/>
      <c r="J25" s="63" t="s">
        <v>679</v>
      </c>
      <c r="K25" s="62"/>
      <c r="L25" s="37"/>
      <c r="O25" t="s">
        <v>18</v>
      </c>
      <c r="P25" s="74"/>
      <c r="Q25" s="72"/>
    </row>
    <row r="26" spans="1:17" ht="95.45" customHeight="1" thickBot="1">
      <c r="A26" s="60" t="s">
        <v>47</v>
      </c>
      <c r="B26" s="78"/>
      <c r="D26" s="1" t="s">
        <v>54</v>
      </c>
      <c r="E26" s="47" t="s">
        <v>22</v>
      </c>
      <c r="G26" s="37"/>
      <c r="H26" s="63" t="s">
        <v>680</v>
      </c>
      <c r="I26" s="49"/>
      <c r="J26" s="63" t="s">
        <v>681</v>
      </c>
      <c r="K26" s="62"/>
      <c r="L26" s="37"/>
      <c r="O26" t="s">
        <v>18</v>
      </c>
      <c r="P26" s="74"/>
      <c r="Q26" s="1"/>
    </row>
    <row r="27" spans="1:17" ht="76.5" customHeight="1" thickBot="1">
      <c r="A27" s="60" t="s">
        <v>48</v>
      </c>
      <c r="B27" s="78"/>
      <c r="D27" s="1" t="s">
        <v>55</v>
      </c>
      <c r="E27" s="47" t="s">
        <v>22</v>
      </c>
      <c r="G27" s="37"/>
      <c r="H27" s="49" t="s">
        <v>552</v>
      </c>
      <c r="I27" s="49"/>
      <c r="J27" s="63" t="s">
        <v>682</v>
      </c>
      <c r="K27" s="62"/>
      <c r="L27" s="37"/>
      <c r="O27" t="s">
        <v>18</v>
      </c>
      <c r="P27" s="74"/>
      <c r="Q27" s="72"/>
    </row>
    <row r="28" spans="1:17" ht="44.45" customHeight="1" thickBot="1">
      <c r="A28" s="60" t="s">
        <v>49</v>
      </c>
      <c r="B28" s="78"/>
      <c r="D28" s="1" t="s">
        <v>56</v>
      </c>
      <c r="E28" s="47" t="s">
        <v>35</v>
      </c>
      <c r="G28" s="37"/>
      <c r="H28" s="49" t="s">
        <v>552</v>
      </c>
      <c r="I28" s="49"/>
      <c r="J28" s="63" t="s">
        <v>555</v>
      </c>
      <c r="K28" s="62"/>
      <c r="L28" s="37"/>
      <c r="O28" t="s">
        <v>18</v>
      </c>
      <c r="P28" s="74"/>
      <c r="Q28" s="71"/>
    </row>
    <row r="29" spans="1:17">
      <c r="A29" s="46"/>
      <c r="E29" s="47"/>
    </row>
    <row r="30" spans="1:17" ht="58.15" customHeight="1">
      <c r="A30" s="60" t="s">
        <v>57</v>
      </c>
      <c r="B30" s="78">
        <v>4</v>
      </c>
      <c r="C30" t="s">
        <v>61</v>
      </c>
      <c r="E30" s="47"/>
      <c r="H30" s="37" t="s">
        <v>755</v>
      </c>
      <c r="I30" s="37"/>
      <c r="J30" s="59" t="s">
        <v>756</v>
      </c>
      <c r="M30" s="101">
        <v>6</v>
      </c>
    </row>
    <row r="31" spans="1:17" ht="60">
      <c r="A31" s="60" t="s">
        <v>58</v>
      </c>
      <c r="B31" s="78"/>
      <c r="D31" s="1" t="s">
        <v>63</v>
      </c>
      <c r="E31" s="47" t="s">
        <v>10</v>
      </c>
      <c r="G31" s="37"/>
      <c r="H31" s="49" t="s">
        <v>684</v>
      </c>
      <c r="I31" s="49"/>
      <c r="J31" s="63" t="s">
        <v>683</v>
      </c>
      <c r="K31" s="62"/>
      <c r="L31" s="37"/>
      <c r="O31" t="s">
        <v>18</v>
      </c>
    </row>
    <row r="32" spans="1:17" ht="156" customHeight="1">
      <c r="A32" s="60" t="s">
        <v>59</v>
      </c>
      <c r="B32" s="78"/>
      <c r="D32" s="1" t="s">
        <v>64</v>
      </c>
      <c r="E32" s="47" t="s">
        <v>22</v>
      </c>
      <c r="G32" s="37"/>
      <c r="H32" s="63" t="s">
        <v>714</v>
      </c>
      <c r="I32" s="49"/>
      <c r="J32" s="63" t="s">
        <v>713</v>
      </c>
      <c r="K32" s="62"/>
      <c r="L32" s="37"/>
      <c r="O32" t="s">
        <v>18</v>
      </c>
    </row>
    <row r="33" spans="1:18" ht="45">
      <c r="A33" s="60" t="s">
        <v>60</v>
      </c>
      <c r="B33" s="78"/>
      <c r="D33" s="1" t="s">
        <v>65</v>
      </c>
      <c r="E33" s="47" t="s">
        <v>62</v>
      </c>
      <c r="G33" s="37"/>
      <c r="H33" s="49" t="s">
        <v>684</v>
      </c>
      <c r="I33" s="49"/>
      <c r="J33" s="63" t="s">
        <v>685</v>
      </c>
      <c r="K33" s="62"/>
      <c r="L33" s="37"/>
      <c r="O33" t="s">
        <v>18</v>
      </c>
    </row>
    <row r="34" spans="1:18">
      <c r="A34" s="46"/>
      <c r="E34" s="47"/>
    </row>
    <row r="35" spans="1:18" ht="60">
      <c r="A35" s="60" t="s">
        <v>66</v>
      </c>
      <c r="B35" s="78">
        <v>5</v>
      </c>
      <c r="C35" s="1" t="s">
        <v>67</v>
      </c>
      <c r="E35" s="47"/>
      <c r="H35" s="59" t="s">
        <v>757</v>
      </c>
      <c r="I35" s="37"/>
      <c r="J35" s="59" t="s">
        <v>758</v>
      </c>
      <c r="L35" s="102"/>
      <c r="M35" s="101">
        <v>4</v>
      </c>
    </row>
    <row r="36" spans="1:18" ht="75">
      <c r="A36" s="60" t="s">
        <v>68</v>
      </c>
      <c r="B36" s="78"/>
      <c r="D36" s="1" t="s">
        <v>70</v>
      </c>
      <c r="E36" s="47" t="s">
        <v>22</v>
      </c>
      <c r="G36" s="37"/>
      <c r="H36" s="63" t="s">
        <v>709</v>
      </c>
      <c r="I36" s="49"/>
      <c r="J36" s="63" t="s">
        <v>710</v>
      </c>
      <c r="K36" s="62"/>
      <c r="L36" s="37"/>
      <c r="O36" t="s">
        <v>18</v>
      </c>
    </row>
    <row r="37" spans="1:18" ht="30">
      <c r="A37" s="60" t="s">
        <v>69</v>
      </c>
      <c r="B37" s="78"/>
      <c r="D37" s="1" t="s">
        <v>71</v>
      </c>
      <c r="E37" s="47" t="s">
        <v>22</v>
      </c>
      <c r="G37" s="37"/>
      <c r="H37" s="49" t="s">
        <v>711</v>
      </c>
      <c r="I37" s="49"/>
      <c r="J37" s="64" t="s">
        <v>712</v>
      </c>
      <c r="K37" s="62"/>
      <c r="L37" s="37"/>
      <c r="O37" t="s">
        <v>18</v>
      </c>
    </row>
    <row r="38" spans="1:18">
      <c r="A38" s="46"/>
      <c r="E38" s="47"/>
    </row>
    <row r="39" spans="1:18" ht="43.15" customHeight="1">
      <c r="A39" s="60" t="s">
        <v>72</v>
      </c>
      <c r="B39" s="78">
        <v>6</v>
      </c>
      <c r="C39" s="1" t="s">
        <v>75</v>
      </c>
      <c r="E39" s="47"/>
      <c r="H39" s="59" t="s">
        <v>759</v>
      </c>
      <c r="I39" s="37"/>
      <c r="J39" s="59" t="s">
        <v>760</v>
      </c>
      <c r="L39" s="37"/>
      <c r="M39" s="101">
        <v>6</v>
      </c>
      <c r="Q39" s="59"/>
    </row>
    <row r="40" spans="1:18" ht="45">
      <c r="A40" s="60" t="s">
        <v>73</v>
      </c>
      <c r="B40" s="78"/>
      <c r="D40" s="1" t="s">
        <v>76</v>
      </c>
      <c r="E40" s="47" t="s">
        <v>22</v>
      </c>
      <c r="G40" s="37"/>
      <c r="H40" s="49" t="s">
        <v>691</v>
      </c>
      <c r="I40" s="49"/>
      <c r="J40" s="63" t="s">
        <v>692</v>
      </c>
      <c r="K40" s="62"/>
      <c r="L40" s="37"/>
      <c r="O40" t="s">
        <v>18</v>
      </c>
    </row>
    <row r="41" spans="1:18" ht="60">
      <c r="A41" s="60" t="s">
        <v>74</v>
      </c>
      <c r="B41" s="78"/>
      <c r="D41" s="1" t="s">
        <v>77</v>
      </c>
      <c r="E41" s="47" t="s">
        <v>22</v>
      </c>
      <c r="G41" s="37"/>
      <c r="H41" s="49" t="s">
        <v>686</v>
      </c>
      <c r="I41" s="49"/>
      <c r="J41" s="63" t="s">
        <v>693</v>
      </c>
      <c r="K41" s="62"/>
      <c r="L41" s="37"/>
      <c r="O41" t="s">
        <v>18</v>
      </c>
    </row>
    <row r="42" spans="1:18">
      <c r="A42" s="46"/>
      <c r="E42" s="47"/>
    </row>
    <row r="43" spans="1:18" ht="30.6" customHeight="1">
      <c r="A43" s="60" t="s">
        <v>78</v>
      </c>
      <c r="B43" s="78">
        <v>7</v>
      </c>
      <c r="C43" t="s">
        <v>84</v>
      </c>
      <c r="E43" s="47"/>
      <c r="H43" s="59" t="s">
        <v>761</v>
      </c>
      <c r="I43" s="37"/>
      <c r="J43" s="59" t="s">
        <v>762</v>
      </c>
      <c r="M43" s="101">
        <v>8</v>
      </c>
    </row>
    <row r="44" spans="1:18" ht="60">
      <c r="A44" s="60" t="s">
        <v>79</v>
      </c>
      <c r="B44" s="78"/>
      <c r="D44" s="1" t="s">
        <v>85</v>
      </c>
      <c r="E44" s="47" t="s">
        <v>10</v>
      </c>
      <c r="G44" s="37"/>
      <c r="H44" s="49" t="s">
        <v>688</v>
      </c>
      <c r="I44" s="49"/>
      <c r="J44" s="63" t="s">
        <v>687</v>
      </c>
      <c r="K44" s="62"/>
      <c r="L44" s="37"/>
      <c r="O44" t="s">
        <v>18</v>
      </c>
      <c r="Q44" s="37"/>
      <c r="R44" s="81"/>
    </row>
    <row r="45" spans="1:18" ht="30">
      <c r="A45" s="60" t="s">
        <v>80</v>
      </c>
      <c r="B45" s="78"/>
      <c r="D45" s="1" t="s">
        <v>86</v>
      </c>
      <c r="E45" s="47" t="s">
        <v>35</v>
      </c>
      <c r="G45" s="37"/>
      <c r="H45" s="49" t="s">
        <v>427</v>
      </c>
      <c r="I45" s="49"/>
      <c r="J45" s="63" t="s">
        <v>689</v>
      </c>
      <c r="K45" s="62"/>
      <c r="L45" s="37"/>
      <c r="O45" t="s">
        <v>18</v>
      </c>
      <c r="Q45" s="49"/>
      <c r="R45" s="64"/>
    </row>
    <row r="46" spans="1:18" ht="60.75" thickBot="1">
      <c r="A46" s="60" t="s">
        <v>81</v>
      </c>
      <c r="B46" s="78"/>
      <c r="D46" s="1" t="s">
        <v>87</v>
      </c>
      <c r="E46" s="47" t="s">
        <v>22</v>
      </c>
      <c r="G46" s="37"/>
      <c r="H46" s="49" t="s">
        <v>427</v>
      </c>
      <c r="I46" s="49"/>
      <c r="J46" s="63" t="s">
        <v>690</v>
      </c>
      <c r="K46" s="62"/>
      <c r="L46" s="37"/>
      <c r="O46" t="s">
        <v>18</v>
      </c>
      <c r="Q46" s="49"/>
      <c r="R46" s="64"/>
    </row>
    <row r="47" spans="1:18" ht="30.75" thickBot="1">
      <c r="A47" s="60" t="s">
        <v>82</v>
      </c>
      <c r="B47" s="78"/>
      <c r="D47" s="1" t="s">
        <v>88</v>
      </c>
      <c r="E47" s="47" t="s">
        <v>35</v>
      </c>
      <c r="G47" s="37"/>
      <c r="H47" s="49" t="s">
        <v>552</v>
      </c>
      <c r="I47" s="49"/>
      <c r="J47" s="63" t="s">
        <v>694</v>
      </c>
      <c r="K47" s="62"/>
      <c r="L47" s="37"/>
      <c r="O47" t="s">
        <v>18</v>
      </c>
      <c r="P47" s="74"/>
      <c r="Q47" s="71"/>
    </row>
    <row r="48" spans="1:18" ht="81" customHeight="1" thickBot="1">
      <c r="A48" s="65" t="s">
        <v>83</v>
      </c>
      <c r="B48" s="79"/>
      <c r="C48" s="13"/>
      <c r="D48" s="45" t="s">
        <v>89</v>
      </c>
      <c r="E48" s="66" t="s">
        <v>35</v>
      </c>
      <c r="G48" s="37"/>
      <c r="H48" s="49" t="s">
        <v>550</v>
      </c>
      <c r="I48" s="49"/>
      <c r="J48" s="63" t="s">
        <v>695</v>
      </c>
      <c r="K48" s="62"/>
      <c r="L48" s="37"/>
      <c r="O48" t="s">
        <v>18</v>
      </c>
      <c r="P48" s="74"/>
      <c r="Q48" s="1"/>
    </row>
    <row r="49" spans="4:12">
      <c r="J49" s="103" t="s">
        <v>763</v>
      </c>
      <c r="L49">
        <v>50.5</v>
      </c>
    </row>
    <row r="50" spans="4:12">
      <c r="D50" s="1" t="s">
        <v>706</v>
      </c>
      <c r="H50" s="1"/>
    </row>
    <row r="51" spans="4:12">
      <c r="H51" s="1"/>
    </row>
    <row r="52" spans="4:12">
      <c r="D52" s="1" t="s">
        <v>547</v>
      </c>
      <c r="H52" s="1" t="s">
        <v>548</v>
      </c>
    </row>
    <row r="53" spans="4:12">
      <c r="D53" s="1" t="s">
        <v>544</v>
      </c>
      <c r="H53" s="1" t="s">
        <v>549</v>
      </c>
    </row>
    <row r="54" spans="4:12" ht="45">
      <c r="D54" s="1" t="s">
        <v>559</v>
      </c>
      <c r="H54" s="1" t="s">
        <v>560</v>
      </c>
    </row>
    <row r="55" spans="4:12" ht="30">
      <c r="D55" s="49" t="s">
        <v>550</v>
      </c>
      <c r="H55" s="1" t="s">
        <v>551</v>
      </c>
    </row>
    <row r="56" spans="4:12">
      <c r="D56" s="49" t="s">
        <v>552</v>
      </c>
      <c r="H56" s="1" t="s">
        <v>553</v>
      </c>
    </row>
    <row r="57" spans="4:12" ht="45">
      <c r="D57" s="1" t="s">
        <v>556</v>
      </c>
      <c r="H57" s="1" t="s">
        <v>557</v>
      </c>
    </row>
    <row r="58" spans="4:12" ht="45">
      <c r="D58" s="1" t="s">
        <v>561</v>
      </c>
      <c r="H58" s="1" t="s">
        <v>562</v>
      </c>
    </row>
    <row r="59" spans="4:12">
      <c r="H59" s="1"/>
    </row>
    <row r="60" spans="4:12">
      <c r="H60" s="1"/>
    </row>
    <row r="61" spans="4:12">
      <c r="D61" s="49" t="s">
        <v>427</v>
      </c>
      <c r="H61" s="1" t="s">
        <v>720</v>
      </c>
    </row>
    <row r="62" spans="4:12" ht="45">
      <c r="D62" s="1" t="s">
        <v>722</v>
      </c>
      <c r="H62" s="1" t="s">
        <v>724</v>
      </c>
    </row>
    <row r="63" spans="4:12">
      <c r="D63" s="1" t="s">
        <v>725</v>
      </c>
      <c r="H63" s="100" t="s">
        <v>730</v>
      </c>
    </row>
    <row r="64" spans="4:12" ht="30">
      <c r="D64" s="1" t="s">
        <v>721</v>
      </c>
      <c r="H64" s="1" t="s">
        <v>726</v>
      </c>
    </row>
    <row r="65" spans="4:8">
      <c r="D65" s="1" t="s">
        <v>723</v>
      </c>
      <c r="H65" s="1" t="s">
        <v>727</v>
      </c>
    </row>
    <row r="66" spans="4:8">
      <c r="H66" s="1"/>
    </row>
    <row r="67" spans="4:8">
      <c r="D67" s="1" t="s">
        <v>696</v>
      </c>
      <c r="H67" s="1" t="s">
        <v>729</v>
      </c>
    </row>
    <row r="68" spans="4:8">
      <c r="H68" s="1"/>
    </row>
    <row r="69" spans="4:8">
      <c r="D69" s="1" t="s">
        <v>684</v>
      </c>
      <c r="H69" s="1" t="s">
        <v>728</v>
      </c>
    </row>
    <row r="70" spans="4:8">
      <c r="H70" s="1"/>
    </row>
    <row r="71" spans="4:8">
      <c r="D71" s="1" t="s">
        <v>675</v>
      </c>
      <c r="H71" s="1" t="s">
        <v>549</v>
      </c>
    </row>
    <row r="72" spans="4:8">
      <c r="D72" t="s">
        <v>744</v>
      </c>
      <c r="H72" t="s">
        <v>765</v>
      </c>
    </row>
    <row r="73" spans="4:8" ht="45">
      <c r="D73" t="s">
        <v>744</v>
      </c>
      <c r="H73" s="1" t="s">
        <v>766</v>
      </c>
    </row>
    <row r="75" spans="4:8">
      <c r="D75" s="1" t="s">
        <v>746</v>
      </c>
      <c r="H75" t="s">
        <v>768</v>
      </c>
    </row>
    <row r="76" spans="4:8">
      <c r="D76" s="1" t="s">
        <v>746</v>
      </c>
      <c r="H76" t="s">
        <v>767</v>
      </c>
    </row>
  </sheetData>
  <mergeCells count="2">
    <mergeCell ref="A1:E1"/>
    <mergeCell ref="G1:L1"/>
  </mergeCells>
  <conditionalFormatting sqref="O6:O11 O14:O20 O23:O28 O31:O33 O36:O37 O40:O48">
    <cfRule type="cellIs" dxfId="26" priority="1" operator="equal">
      <formula>"red"</formula>
    </cfRule>
    <cfRule type="cellIs" dxfId="25" priority="2" operator="equal">
      <formula>"amber"</formula>
    </cfRule>
    <cfRule type="cellIs" dxfId="24" priority="3" operator="equal">
      <formula>"green"</formula>
    </cfRule>
  </conditionalFormatting>
  <dataValidations count="2">
    <dataValidation type="list" allowBlank="1" showInputMessage="1" showErrorMessage="1" sqref="L6:L11 L14:L20 L23:L28 L31:L33 L36:L37 L40:L41 L44:L48" xr:uid="{00000000-0002-0000-0300-000000000000}">
      <formula1>$AB$3:$AY$3</formula1>
    </dataValidation>
    <dataValidation type="list" allowBlank="1" showInputMessage="1" showErrorMessage="1" sqref="O6:O48" xr:uid="{00000000-0002-0000-0300-000001000000}">
      <formula1>$AB$6:$AB$8</formula1>
    </dataValidation>
  </dataValidations>
  <hyperlinks>
    <hyperlink ref="H55" r:id="rId1" display="https://estudijas.lu.lv/course_link.php?idnumber=2MAT5352" xr:uid="{00000000-0004-0000-0300-000004000000}"/>
    <hyperlink ref="H52" r:id="rId2" display="https://estudijas.lu.lv/course_link.php?idnumber=2MAT2030" xr:uid="{00000000-0004-0000-0300-000005000000}"/>
    <hyperlink ref="H53" r:id="rId3" display="https://estudijas.lu.lv/course_link.php?idnumber=2MAT3315" xr:uid="{00000000-0004-0000-0300-000006000000}"/>
    <hyperlink ref="H57" r:id="rId4" display="https://estudijas.lu.lv/course_link.php?idnumber=2MAT5052" xr:uid="{00000000-0004-0000-0300-000007000000}"/>
  </hyperlinks>
  <pageMargins left="0.25" right="0.25" top="0.75" bottom="0.75" header="0.3" footer="0.3"/>
  <pageSetup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41"/>
  <sheetViews>
    <sheetView topLeftCell="B1" zoomScaleNormal="100" workbookViewId="0">
      <selection activeCell="I6" sqref="I6"/>
    </sheetView>
  </sheetViews>
  <sheetFormatPr defaultColWidth="11.42578125" defaultRowHeight="15"/>
  <cols>
    <col min="1" max="1" width="5.5703125" style="2" hidden="1" customWidth="1"/>
    <col min="2" max="2" width="13.42578125" customWidth="1"/>
    <col min="3" max="3" width="50.5703125" style="1" customWidth="1"/>
    <col min="4" max="4" width="3.42578125" style="2" customWidth="1"/>
    <col min="5" max="5" width="2" customWidth="1"/>
    <col min="6" max="6" width="5.5703125" hidden="1" customWidth="1"/>
    <col min="7" max="7" width="17.5703125" customWidth="1"/>
    <col min="8" max="8" width="17.5703125" hidden="1" customWidth="1"/>
    <col min="9" max="9" width="57.7109375" customWidth="1"/>
    <col min="10" max="11" width="5.5703125" customWidth="1"/>
    <col min="12" max="12" width="3.5703125" customWidth="1"/>
    <col min="13" max="13" width="12.5703125" hidden="1" customWidth="1"/>
    <col min="26" max="49" width="3.85546875" customWidth="1"/>
  </cols>
  <sheetData>
    <row r="1" spans="1:49">
      <c r="A1" s="129" t="s">
        <v>16</v>
      </c>
      <c r="B1" s="130"/>
      <c r="C1" s="130"/>
      <c r="D1" s="131"/>
      <c r="F1" s="132" t="s">
        <v>180</v>
      </c>
      <c r="G1" s="132"/>
      <c r="H1" s="132"/>
      <c r="I1" s="132"/>
      <c r="J1" s="132"/>
      <c r="K1" s="67"/>
    </row>
    <row r="2" spans="1:49">
      <c r="A2" s="46" t="s">
        <v>11</v>
      </c>
      <c r="B2" t="s">
        <v>15</v>
      </c>
      <c r="C2" s="1" t="s">
        <v>13</v>
      </c>
      <c r="D2" s="47" t="s">
        <v>14</v>
      </c>
      <c r="F2" t="s">
        <v>11</v>
      </c>
      <c r="G2" t="s">
        <v>12</v>
      </c>
      <c r="H2" t="s">
        <v>90</v>
      </c>
      <c r="I2" t="s">
        <v>179</v>
      </c>
      <c r="J2" t="s">
        <v>17</v>
      </c>
      <c r="K2" t="s">
        <v>166</v>
      </c>
      <c r="M2" t="s">
        <v>144</v>
      </c>
    </row>
    <row r="3" spans="1:49">
      <c r="A3" s="46"/>
      <c r="D3" s="47"/>
      <c r="Z3" t="s">
        <v>115</v>
      </c>
      <c r="AA3" t="s">
        <v>116</v>
      </c>
      <c r="AB3" t="s">
        <v>117</v>
      </c>
      <c r="AC3" t="s">
        <v>118</v>
      </c>
      <c r="AD3" t="s">
        <v>119</v>
      </c>
      <c r="AE3" t="s">
        <v>120</v>
      </c>
      <c r="AF3" t="s">
        <v>123</v>
      </c>
      <c r="AG3" t="s">
        <v>10</v>
      </c>
      <c r="AH3" t="s">
        <v>22</v>
      </c>
      <c r="AI3" t="s">
        <v>124</v>
      </c>
      <c r="AJ3" t="s">
        <v>62</v>
      </c>
      <c r="AK3" t="s">
        <v>125</v>
      </c>
      <c r="AL3" t="s">
        <v>128</v>
      </c>
      <c r="AM3" t="s">
        <v>129</v>
      </c>
      <c r="AN3" t="s">
        <v>35</v>
      </c>
      <c r="AO3" t="s">
        <v>130</v>
      </c>
      <c r="AP3" t="s">
        <v>131</v>
      </c>
      <c r="AQ3" t="s">
        <v>132</v>
      </c>
      <c r="AR3" t="s">
        <v>135</v>
      </c>
      <c r="AS3" t="s">
        <v>136</v>
      </c>
      <c r="AT3" t="s">
        <v>137</v>
      </c>
      <c r="AU3" t="s">
        <v>138</v>
      </c>
      <c r="AV3" t="s">
        <v>139</v>
      </c>
      <c r="AW3" t="s">
        <v>140</v>
      </c>
    </row>
    <row r="4" spans="1:49">
      <c r="A4" s="46" t="s">
        <v>1</v>
      </c>
      <c r="B4" t="s">
        <v>185</v>
      </c>
      <c r="D4" s="47"/>
      <c r="I4" s="68"/>
    </row>
    <row r="5" spans="1:49" ht="72.599999999999994" customHeight="1">
      <c r="A5" s="58" t="s">
        <v>2</v>
      </c>
      <c r="B5" t="s">
        <v>186</v>
      </c>
      <c r="D5" s="47"/>
      <c r="G5" s="37" t="s">
        <v>186</v>
      </c>
      <c r="H5" s="37"/>
      <c r="I5" s="59" t="s">
        <v>769</v>
      </c>
      <c r="K5" s="101" t="s">
        <v>764</v>
      </c>
    </row>
    <row r="6" spans="1:49" ht="30">
      <c r="A6" s="60" t="s">
        <v>3</v>
      </c>
      <c r="C6" s="1" t="s">
        <v>187</v>
      </c>
      <c r="D6" s="61" t="s">
        <v>10</v>
      </c>
      <c r="F6" s="37"/>
      <c r="G6" s="49" t="s">
        <v>637</v>
      </c>
      <c r="H6" s="49"/>
      <c r="I6" s="63" t="s">
        <v>638</v>
      </c>
      <c r="J6" s="37" t="s">
        <v>10</v>
      </c>
      <c r="K6" s="51"/>
      <c r="M6" t="s">
        <v>18</v>
      </c>
      <c r="Z6" s="3" t="s">
        <v>18</v>
      </c>
    </row>
    <row r="7" spans="1:49" ht="30">
      <c r="A7" s="60" t="s">
        <v>4</v>
      </c>
      <c r="C7" s="1" t="s">
        <v>188</v>
      </c>
      <c r="D7" s="47" t="s">
        <v>115</v>
      </c>
      <c r="F7" s="37"/>
      <c r="G7" s="49" t="s">
        <v>637</v>
      </c>
      <c r="H7" s="49"/>
      <c r="I7" s="63" t="s">
        <v>639</v>
      </c>
      <c r="J7" s="37"/>
      <c r="M7" t="s">
        <v>18</v>
      </c>
      <c r="Z7" s="4" t="s">
        <v>19</v>
      </c>
    </row>
    <row r="8" spans="1:49" ht="30">
      <c r="A8" s="60" t="s">
        <v>5</v>
      </c>
      <c r="C8" s="1" t="s">
        <v>189</v>
      </c>
      <c r="D8" s="47" t="s">
        <v>10</v>
      </c>
      <c r="F8" s="37"/>
      <c r="G8" s="49" t="s">
        <v>640</v>
      </c>
      <c r="H8" s="49"/>
      <c r="I8" s="63" t="s">
        <v>639</v>
      </c>
      <c r="J8" s="37"/>
      <c r="M8" t="s">
        <v>18</v>
      </c>
      <c r="Z8" s="5" t="s">
        <v>20</v>
      </c>
    </row>
    <row r="9" spans="1:49" ht="30">
      <c r="A9" s="60" t="s">
        <v>6</v>
      </c>
      <c r="C9" s="1" t="s">
        <v>190</v>
      </c>
      <c r="D9" s="47" t="s">
        <v>10</v>
      </c>
      <c r="F9" s="37"/>
      <c r="G9" s="49" t="s">
        <v>640</v>
      </c>
      <c r="H9" s="49"/>
      <c r="I9" s="63" t="s">
        <v>641</v>
      </c>
      <c r="J9" s="37"/>
      <c r="M9" t="s">
        <v>18</v>
      </c>
    </row>
    <row r="10" spans="1:49" ht="30">
      <c r="A10" s="60" t="s">
        <v>7</v>
      </c>
      <c r="C10" s="1" t="s">
        <v>191</v>
      </c>
      <c r="D10" s="47" t="s">
        <v>10</v>
      </c>
      <c r="F10" s="37"/>
      <c r="G10" s="49" t="s">
        <v>640</v>
      </c>
      <c r="H10" s="49"/>
      <c r="I10" s="63" t="s">
        <v>641</v>
      </c>
      <c r="J10" s="37"/>
    </row>
    <row r="11" spans="1:49" ht="60">
      <c r="A11" s="60"/>
      <c r="C11" s="1" t="s">
        <v>192</v>
      </c>
      <c r="D11" s="47" t="s">
        <v>10</v>
      </c>
      <c r="F11" s="37"/>
      <c r="G11" s="49" t="s">
        <v>640</v>
      </c>
      <c r="H11" s="49"/>
      <c r="I11" s="63" t="s">
        <v>642</v>
      </c>
      <c r="J11" s="37"/>
    </row>
    <row r="12" spans="1:49">
      <c r="A12" s="60"/>
      <c r="C12" s="1" t="s">
        <v>193</v>
      </c>
      <c r="D12" s="47" t="s">
        <v>123</v>
      </c>
      <c r="F12" s="37"/>
      <c r="G12" s="49" t="s">
        <v>640</v>
      </c>
      <c r="H12" s="49"/>
      <c r="I12" s="63" t="s">
        <v>643</v>
      </c>
      <c r="J12" s="37"/>
    </row>
    <row r="13" spans="1:49">
      <c r="A13" s="60"/>
      <c r="C13" s="1" t="s">
        <v>194</v>
      </c>
      <c r="D13" s="47" t="s">
        <v>10</v>
      </c>
      <c r="F13" s="37"/>
      <c r="G13" s="49" t="s">
        <v>640</v>
      </c>
      <c r="H13" s="49"/>
      <c r="I13" s="63" t="s">
        <v>644</v>
      </c>
      <c r="J13" s="37"/>
    </row>
    <row r="14" spans="1:49" ht="30">
      <c r="A14" s="60"/>
      <c r="C14" s="1" t="s">
        <v>195</v>
      </c>
      <c r="D14" s="47" t="s">
        <v>10</v>
      </c>
      <c r="F14" s="37"/>
      <c r="G14" s="49" t="s">
        <v>640</v>
      </c>
      <c r="H14" s="49"/>
      <c r="I14" s="63" t="s">
        <v>643</v>
      </c>
      <c r="J14" s="37"/>
    </row>
    <row r="15" spans="1:49" ht="30">
      <c r="A15" s="60" t="s">
        <v>8</v>
      </c>
      <c r="C15" s="1" t="s">
        <v>196</v>
      </c>
      <c r="D15" s="47" t="s">
        <v>10</v>
      </c>
      <c r="F15" s="37"/>
      <c r="G15" s="49" t="s">
        <v>640</v>
      </c>
      <c r="H15" s="49"/>
      <c r="I15" s="63" t="s">
        <v>645</v>
      </c>
      <c r="J15" s="37"/>
      <c r="M15" t="s">
        <v>18</v>
      </c>
    </row>
    <row r="16" spans="1:49">
      <c r="A16" s="46"/>
      <c r="D16" s="47"/>
    </row>
    <row r="17" spans="1:13" ht="115.9" customHeight="1">
      <c r="A17" s="58" t="s">
        <v>27</v>
      </c>
      <c r="B17" t="s">
        <v>197</v>
      </c>
      <c r="D17" s="47"/>
      <c r="G17" s="59" t="s">
        <v>197</v>
      </c>
      <c r="H17" s="37"/>
      <c r="I17" s="59" t="s">
        <v>770</v>
      </c>
      <c r="K17" s="101" t="s">
        <v>764</v>
      </c>
    </row>
    <row r="18" spans="1:13" ht="30">
      <c r="A18" s="60" t="s">
        <v>28</v>
      </c>
      <c r="C18" s="1" t="s">
        <v>198</v>
      </c>
      <c r="D18" s="47" t="s">
        <v>10</v>
      </c>
      <c r="F18" s="37"/>
      <c r="G18" s="49" t="s">
        <v>646</v>
      </c>
      <c r="H18" s="49"/>
      <c r="I18" s="63" t="s">
        <v>647</v>
      </c>
      <c r="J18" s="37" t="s">
        <v>22</v>
      </c>
      <c r="M18" t="s">
        <v>18</v>
      </c>
    </row>
    <row r="19" spans="1:13" ht="30">
      <c r="A19" s="60" t="s">
        <v>29</v>
      </c>
      <c r="C19" s="1" t="s">
        <v>199</v>
      </c>
      <c r="D19" s="47" t="s">
        <v>10</v>
      </c>
      <c r="F19" s="37"/>
      <c r="G19" s="49" t="s">
        <v>646</v>
      </c>
      <c r="H19" s="49"/>
      <c r="I19" s="63" t="s">
        <v>648</v>
      </c>
      <c r="J19" s="37"/>
      <c r="M19" t="s">
        <v>18</v>
      </c>
    </row>
    <row r="20" spans="1:13" ht="45">
      <c r="A20" s="60" t="s">
        <v>30</v>
      </c>
      <c r="C20" s="1" t="s">
        <v>200</v>
      </c>
      <c r="D20" s="47" t="s">
        <v>10</v>
      </c>
      <c r="F20" s="37"/>
      <c r="G20" s="49" t="s">
        <v>646</v>
      </c>
      <c r="H20" s="49"/>
      <c r="I20" s="63" t="s">
        <v>649</v>
      </c>
      <c r="J20" s="37"/>
      <c r="M20" t="s">
        <v>18</v>
      </c>
    </row>
    <row r="21" spans="1:13" ht="30">
      <c r="A21" s="60" t="s">
        <v>31</v>
      </c>
      <c r="C21" s="1" t="s">
        <v>201</v>
      </c>
      <c r="D21" s="47" t="s">
        <v>10</v>
      </c>
      <c r="F21" s="37"/>
      <c r="G21" s="49" t="s">
        <v>646</v>
      </c>
      <c r="H21" s="49"/>
      <c r="I21" s="63" t="s">
        <v>650</v>
      </c>
      <c r="J21" s="37"/>
      <c r="M21" t="s">
        <v>18</v>
      </c>
    </row>
    <row r="22" spans="1:13" ht="45">
      <c r="A22" s="60" t="s">
        <v>32</v>
      </c>
      <c r="C22" s="1" t="s">
        <v>202</v>
      </c>
      <c r="D22" s="47" t="s">
        <v>10</v>
      </c>
      <c r="F22" s="37"/>
      <c r="G22" s="49" t="s">
        <v>646</v>
      </c>
      <c r="H22" s="49"/>
      <c r="I22" s="63" t="s">
        <v>651</v>
      </c>
      <c r="J22" s="37"/>
      <c r="M22" t="s">
        <v>18</v>
      </c>
    </row>
    <row r="23" spans="1:13" ht="30">
      <c r="A23" s="60" t="s">
        <v>33</v>
      </c>
      <c r="C23" s="1" t="s">
        <v>203</v>
      </c>
      <c r="D23" s="47" t="s">
        <v>10</v>
      </c>
      <c r="F23" s="37"/>
      <c r="G23" s="49" t="s">
        <v>646</v>
      </c>
      <c r="H23" s="49"/>
      <c r="I23" s="63" t="s">
        <v>652</v>
      </c>
      <c r="J23" s="37"/>
      <c r="M23" t="s">
        <v>18</v>
      </c>
    </row>
    <row r="24" spans="1:13" ht="30">
      <c r="A24" s="60" t="s">
        <v>34</v>
      </c>
      <c r="C24" s="1" t="s">
        <v>204</v>
      </c>
      <c r="D24" s="47" t="s">
        <v>10</v>
      </c>
      <c r="F24" s="37"/>
      <c r="G24" s="49" t="s">
        <v>646</v>
      </c>
      <c r="H24" s="49"/>
      <c r="I24" s="63" t="s">
        <v>653</v>
      </c>
      <c r="J24" s="37"/>
      <c r="M24" t="s">
        <v>18</v>
      </c>
    </row>
    <row r="25" spans="1:13">
      <c r="A25" s="46"/>
      <c r="D25" s="47"/>
    </row>
    <row r="26" spans="1:13" ht="195">
      <c r="A26" s="60" t="s">
        <v>43</v>
      </c>
      <c r="B26" t="s">
        <v>259</v>
      </c>
      <c r="D26" s="47"/>
      <c r="G26" s="59" t="s">
        <v>259</v>
      </c>
      <c r="H26" s="37"/>
      <c r="I26" s="59" t="s">
        <v>771</v>
      </c>
      <c r="K26" s="101">
        <v>8</v>
      </c>
    </row>
    <row r="27" spans="1:13">
      <c r="A27" s="60" t="s">
        <v>44</v>
      </c>
      <c r="C27" s="1" t="s">
        <v>206</v>
      </c>
      <c r="D27" s="47" t="s">
        <v>62</v>
      </c>
      <c r="F27" s="37"/>
      <c r="G27" s="49" t="s">
        <v>772</v>
      </c>
      <c r="H27" s="49"/>
      <c r="I27" s="104" t="s">
        <v>773</v>
      </c>
      <c r="J27" s="37" t="s">
        <v>119</v>
      </c>
      <c r="M27" t="s">
        <v>18</v>
      </c>
    </row>
    <row r="28" spans="1:13" ht="30">
      <c r="A28" s="60" t="s">
        <v>45</v>
      </c>
      <c r="C28" s="1" t="s">
        <v>205</v>
      </c>
      <c r="D28" s="47" t="s">
        <v>10</v>
      </c>
      <c r="F28" s="37"/>
      <c r="G28" s="49" t="s">
        <v>654</v>
      </c>
      <c r="H28" s="49"/>
      <c r="I28" s="104" t="s">
        <v>655</v>
      </c>
      <c r="J28" s="37"/>
      <c r="M28" t="s">
        <v>18</v>
      </c>
    </row>
    <row r="29" spans="1:13" ht="30">
      <c r="A29" s="60" t="s">
        <v>46</v>
      </c>
      <c r="C29" s="1" t="s">
        <v>207</v>
      </c>
      <c r="D29" s="47" t="s">
        <v>10</v>
      </c>
      <c r="F29" s="37"/>
      <c r="G29" s="49" t="s">
        <v>654</v>
      </c>
      <c r="H29" s="49"/>
      <c r="I29" s="104" t="s">
        <v>656</v>
      </c>
      <c r="J29" s="37"/>
      <c r="M29" t="s">
        <v>18</v>
      </c>
    </row>
    <row r="30" spans="1:13" ht="30">
      <c r="A30" s="60" t="s">
        <v>47</v>
      </c>
      <c r="C30" s="1" t="s">
        <v>208</v>
      </c>
      <c r="D30" s="47" t="s">
        <v>10</v>
      </c>
      <c r="F30" s="37"/>
      <c r="G30" s="49" t="s">
        <v>654</v>
      </c>
      <c r="H30" s="49"/>
      <c r="I30" s="104" t="s">
        <v>657</v>
      </c>
      <c r="J30" s="37"/>
      <c r="M30" t="s">
        <v>18</v>
      </c>
    </row>
    <row r="31" spans="1:13" ht="30">
      <c r="A31" s="60"/>
      <c r="C31" s="1" t="s">
        <v>209</v>
      </c>
      <c r="D31" s="47" t="s">
        <v>10</v>
      </c>
      <c r="F31" s="37"/>
      <c r="G31" s="49" t="s">
        <v>654</v>
      </c>
      <c r="H31" s="49"/>
      <c r="I31" s="63" t="s">
        <v>697</v>
      </c>
      <c r="J31" s="37"/>
    </row>
    <row r="32" spans="1:13" ht="30">
      <c r="A32" s="60"/>
      <c r="C32" s="1" t="s">
        <v>210</v>
      </c>
      <c r="D32" s="47" t="s">
        <v>116</v>
      </c>
      <c r="F32" s="37"/>
      <c r="G32" s="49" t="s">
        <v>658</v>
      </c>
      <c r="H32" s="49"/>
      <c r="I32" s="63" t="s">
        <v>659</v>
      </c>
      <c r="J32" s="37"/>
    </row>
    <row r="33" spans="1:13" ht="30">
      <c r="A33" s="60"/>
      <c r="C33" s="1" t="s">
        <v>211</v>
      </c>
      <c r="D33" s="47" t="s">
        <v>10</v>
      </c>
      <c r="F33" s="37"/>
      <c r="G33" s="49" t="s">
        <v>660</v>
      </c>
      <c r="H33" s="49"/>
      <c r="I33" s="104" t="s">
        <v>661</v>
      </c>
      <c r="J33" s="37"/>
    </row>
    <row r="34" spans="1:13">
      <c r="A34" s="60"/>
      <c r="C34" s="1" t="s">
        <v>212</v>
      </c>
      <c r="D34" s="47" t="s">
        <v>10</v>
      </c>
      <c r="F34" s="37"/>
      <c r="G34" s="49" t="s">
        <v>660</v>
      </c>
      <c r="H34" s="49"/>
      <c r="I34" s="104" t="s">
        <v>662</v>
      </c>
      <c r="J34" s="37"/>
    </row>
    <row r="35" spans="1:13" ht="30">
      <c r="A35" s="60"/>
      <c r="C35" s="1" t="s">
        <v>213</v>
      </c>
      <c r="D35" s="47" t="s">
        <v>22</v>
      </c>
      <c r="F35" s="37"/>
      <c r="G35" s="104" t="s">
        <v>660</v>
      </c>
      <c r="H35" s="104"/>
      <c r="I35" s="104" t="s">
        <v>663</v>
      </c>
      <c r="J35" s="37"/>
    </row>
    <row r="36" spans="1:13" ht="45">
      <c r="A36" s="60"/>
      <c r="C36" s="1" t="s">
        <v>214</v>
      </c>
      <c r="D36" s="47" t="s">
        <v>22</v>
      </c>
      <c r="F36" s="37"/>
      <c r="G36" s="104" t="s">
        <v>701</v>
      </c>
      <c r="H36" s="104"/>
      <c r="I36" s="104" t="s">
        <v>700</v>
      </c>
      <c r="J36" s="37"/>
    </row>
    <row r="37" spans="1:13" ht="30">
      <c r="A37" s="60"/>
      <c r="C37" s="1" t="s">
        <v>215</v>
      </c>
      <c r="D37" s="47" t="s">
        <v>10</v>
      </c>
      <c r="F37" s="37"/>
      <c r="G37" s="104" t="s">
        <v>468</v>
      </c>
      <c r="H37" s="104"/>
      <c r="I37" s="104" t="s">
        <v>663</v>
      </c>
      <c r="J37" s="37"/>
    </row>
    <row r="38" spans="1:13">
      <c r="A38" s="60"/>
      <c r="C38" s="1" t="s">
        <v>216</v>
      </c>
      <c r="D38" s="47" t="s">
        <v>35</v>
      </c>
      <c r="F38" s="37"/>
      <c r="G38" s="104" t="s">
        <v>654</v>
      </c>
      <c r="H38" s="104"/>
      <c r="I38" s="104" t="s">
        <v>664</v>
      </c>
      <c r="J38" s="37"/>
    </row>
    <row r="39" spans="1:13" ht="45">
      <c r="A39" s="60" t="s">
        <v>48</v>
      </c>
      <c r="C39" s="1" t="s">
        <v>217</v>
      </c>
      <c r="D39" s="47" t="s">
        <v>10</v>
      </c>
      <c r="F39" s="37"/>
      <c r="G39" s="104" t="s">
        <v>654</v>
      </c>
      <c r="H39" s="104"/>
      <c r="I39" s="104" t="s">
        <v>665</v>
      </c>
      <c r="J39" s="37"/>
      <c r="M39" t="s">
        <v>18</v>
      </c>
    </row>
    <row r="40" spans="1:13" ht="60.75" thickBot="1">
      <c r="A40" s="65" t="s">
        <v>49</v>
      </c>
      <c r="B40" s="13"/>
      <c r="C40" s="45" t="s">
        <v>666</v>
      </c>
      <c r="D40" s="66" t="s">
        <v>124</v>
      </c>
      <c r="F40" s="37"/>
      <c r="G40" s="104" t="s">
        <v>699</v>
      </c>
      <c r="H40" s="104"/>
      <c r="I40" s="104" t="s">
        <v>698</v>
      </c>
      <c r="J40" s="37"/>
      <c r="M40" t="s">
        <v>18</v>
      </c>
    </row>
    <row r="41" spans="1:13">
      <c r="I41" s="103" t="s">
        <v>763</v>
      </c>
      <c r="K41">
        <v>17</v>
      </c>
    </row>
  </sheetData>
  <mergeCells count="2">
    <mergeCell ref="A1:D1"/>
    <mergeCell ref="F1:J1"/>
  </mergeCells>
  <conditionalFormatting sqref="M6:M15 M18:M24 M27:M40">
    <cfRule type="cellIs" dxfId="23" priority="1" operator="equal">
      <formula>"red"</formula>
    </cfRule>
    <cfRule type="cellIs" dxfId="22" priority="2" operator="equal">
      <formula>"amber"</formula>
    </cfRule>
    <cfRule type="cellIs" dxfId="21" priority="3" operator="equal">
      <formula>"green"</formula>
    </cfRule>
  </conditionalFormatting>
  <dataValidations count="2">
    <dataValidation type="list" allowBlank="1" showInputMessage="1" showErrorMessage="1" sqref="J6:J15 J18:J24 J27:J40" xr:uid="{00000000-0002-0000-0400-000000000000}">
      <formula1>$Z$3:$AW$3</formula1>
    </dataValidation>
    <dataValidation type="list" allowBlank="1" showInputMessage="1" showErrorMessage="1" sqref="M6:M40" xr:uid="{00000000-0002-0000-0400-000001000000}">
      <formula1>$Z$6:$Z$8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36"/>
  <sheetViews>
    <sheetView topLeftCell="B23" zoomScaleNormal="100" workbookViewId="0">
      <selection activeCell="J36" sqref="J36"/>
    </sheetView>
  </sheetViews>
  <sheetFormatPr defaultColWidth="11.42578125" defaultRowHeight="15"/>
  <cols>
    <col min="1" max="1" width="5.5703125" style="2" hidden="1" customWidth="1"/>
    <col min="2" max="2" width="5.5703125" style="2" customWidth="1"/>
    <col min="3" max="3" width="17.5703125" customWidth="1"/>
    <col min="4" max="4" width="50.5703125" style="1" customWidth="1"/>
    <col min="5" max="5" width="4.5703125" style="2" customWidth="1"/>
    <col min="6" max="6" width="3.5703125" customWidth="1"/>
    <col min="7" max="7" width="5.5703125" hidden="1" customWidth="1"/>
    <col min="8" max="8" width="17.5703125" customWidth="1"/>
    <col min="9" max="9" width="17.5703125" hidden="1" customWidth="1"/>
    <col min="10" max="10" width="59.28515625" customWidth="1"/>
    <col min="11" max="12" width="5.5703125" customWidth="1"/>
    <col min="13" max="13" width="3.5703125" customWidth="1"/>
    <col min="14" max="14" width="12.5703125" hidden="1" customWidth="1"/>
    <col min="27" max="50" width="3.85546875" customWidth="1"/>
  </cols>
  <sheetData>
    <row r="1" spans="1:50">
      <c r="A1" s="129" t="s">
        <v>16</v>
      </c>
      <c r="B1" s="130"/>
      <c r="C1" s="130"/>
      <c r="D1" s="130"/>
      <c r="E1" s="131"/>
      <c r="G1" s="132" t="s">
        <v>180</v>
      </c>
      <c r="H1" s="132"/>
      <c r="I1" s="132"/>
      <c r="J1" s="132"/>
      <c r="K1" s="132"/>
      <c r="L1" s="67"/>
    </row>
    <row r="2" spans="1:50">
      <c r="A2" s="46" t="s">
        <v>11</v>
      </c>
      <c r="C2" t="s">
        <v>15</v>
      </c>
      <c r="D2" s="1" t="s">
        <v>13</v>
      </c>
      <c r="E2" s="47" t="s">
        <v>14</v>
      </c>
      <c r="G2" t="s">
        <v>11</v>
      </c>
      <c r="H2" t="s">
        <v>12</v>
      </c>
      <c r="I2" t="s">
        <v>90</v>
      </c>
      <c r="J2" t="s">
        <v>179</v>
      </c>
      <c r="K2" t="s">
        <v>17</v>
      </c>
      <c r="L2" t="s">
        <v>166</v>
      </c>
      <c r="N2" t="s">
        <v>144</v>
      </c>
    </row>
    <row r="3" spans="1:50">
      <c r="A3" s="46"/>
      <c r="E3" s="47"/>
      <c r="AA3" t="s">
        <v>115</v>
      </c>
      <c r="AB3" t="s">
        <v>116</v>
      </c>
      <c r="AC3" t="s">
        <v>117</v>
      </c>
      <c r="AD3" t="s">
        <v>118</v>
      </c>
      <c r="AE3" t="s">
        <v>119</v>
      </c>
      <c r="AF3" t="s">
        <v>120</v>
      </c>
      <c r="AG3" t="s">
        <v>123</v>
      </c>
      <c r="AH3" t="s">
        <v>10</v>
      </c>
      <c r="AI3" t="s">
        <v>22</v>
      </c>
      <c r="AJ3" t="s">
        <v>124</v>
      </c>
      <c r="AK3" t="s">
        <v>62</v>
      </c>
      <c r="AL3" t="s">
        <v>125</v>
      </c>
      <c r="AM3" t="s">
        <v>128</v>
      </c>
      <c r="AN3" t="s">
        <v>129</v>
      </c>
      <c r="AO3" t="s">
        <v>35</v>
      </c>
      <c r="AP3" t="s">
        <v>130</v>
      </c>
      <c r="AQ3" t="s">
        <v>131</v>
      </c>
      <c r="AR3" t="s">
        <v>132</v>
      </c>
      <c r="AS3" t="s">
        <v>135</v>
      </c>
      <c r="AT3" t="s">
        <v>136</v>
      </c>
      <c r="AU3" t="s">
        <v>137</v>
      </c>
      <c r="AV3" t="s">
        <v>138</v>
      </c>
      <c r="AW3" t="s">
        <v>139</v>
      </c>
      <c r="AX3" t="s">
        <v>140</v>
      </c>
    </row>
    <row r="4" spans="1:50">
      <c r="A4" s="46" t="s">
        <v>1</v>
      </c>
      <c r="C4" t="s">
        <v>218</v>
      </c>
      <c r="E4" s="47"/>
    </row>
    <row r="5" spans="1:50" ht="127.15" customHeight="1">
      <c r="A5" s="58" t="s">
        <v>2</v>
      </c>
      <c r="B5" s="78">
        <v>1</v>
      </c>
      <c r="C5" s="1" t="s">
        <v>260</v>
      </c>
      <c r="E5" s="47"/>
      <c r="H5" s="59" t="s">
        <v>775</v>
      </c>
      <c r="I5" s="37"/>
      <c r="J5" s="59" t="s">
        <v>774</v>
      </c>
      <c r="L5" s="101">
        <v>6</v>
      </c>
    </row>
    <row r="6" spans="1:50" ht="45">
      <c r="A6" s="60" t="s">
        <v>3</v>
      </c>
      <c r="B6" s="78"/>
      <c r="D6" s="1" t="s">
        <v>219</v>
      </c>
      <c r="E6" s="61" t="s">
        <v>115</v>
      </c>
      <c r="G6" s="37"/>
      <c r="H6" s="63" t="s">
        <v>611</v>
      </c>
      <c r="I6" s="49"/>
      <c r="J6" s="63" t="s">
        <v>612</v>
      </c>
      <c r="K6" s="37" t="s">
        <v>10</v>
      </c>
      <c r="N6" t="s">
        <v>18</v>
      </c>
      <c r="AA6" s="3" t="s">
        <v>18</v>
      </c>
    </row>
    <row r="7" spans="1:50" ht="45">
      <c r="A7" s="60" t="s">
        <v>4</v>
      </c>
      <c r="B7" s="78"/>
      <c r="D7" s="1" t="s">
        <v>220</v>
      </c>
      <c r="E7" s="47" t="s">
        <v>10</v>
      </c>
      <c r="G7" s="37"/>
      <c r="H7" s="63" t="s">
        <v>613</v>
      </c>
      <c r="I7" s="49"/>
      <c r="J7" s="63" t="s">
        <v>614</v>
      </c>
      <c r="K7" s="37"/>
      <c r="N7" t="s">
        <v>18</v>
      </c>
      <c r="AA7" s="4" t="s">
        <v>19</v>
      </c>
    </row>
    <row r="8" spans="1:50" ht="45">
      <c r="A8" s="60" t="s">
        <v>5</v>
      </c>
      <c r="B8" s="78"/>
      <c r="D8" s="1" t="s">
        <v>221</v>
      </c>
      <c r="E8" s="47" t="s">
        <v>10</v>
      </c>
      <c r="G8" s="37"/>
      <c r="H8" s="63" t="s">
        <v>613</v>
      </c>
      <c r="I8" s="49"/>
      <c r="J8" s="63" t="s">
        <v>615</v>
      </c>
      <c r="K8" s="37"/>
      <c r="N8" t="s">
        <v>18</v>
      </c>
      <c r="AA8" s="5" t="s">
        <v>20</v>
      </c>
    </row>
    <row r="9" spans="1:50" ht="60">
      <c r="A9" s="60" t="s">
        <v>6</v>
      </c>
      <c r="B9" s="78"/>
      <c r="D9" s="1" t="s">
        <v>222</v>
      </c>
      <c r="E9" s="47" t="s">
        <v>10</v>
      </c>
      <c r="G9" s="37"/>
      <c r="H9" s="63" t="s">
        <v>616</v>
      </c>
      <c r="I9" s="49"/>
      <c r="J9" s="63" t="s">
        <v>617</v>
      </c>
      <c r="K9" s="37"/>
      <c r="N9" t="s">
        <v>18</v>
      </c>
    </row>
    <row r="10" spans="1:50" ht="45">
      <c r="A10" s="60" t="s">
        <v>7</v>
      </c>
      <c r="B10" s="78"/>
      <c r="D10" s="1" t="s">
        <v>223</v>
      </c>
      <c r="E10" s="47" t="s">
        <v>10</v>
      </c>
      <c r="G10" s="37"/>
      <c r="H10" s="63" t="s">
        <v>618</v>
      </c>
      <c r="I10" s="49"/>
      <c r="J10" s="63" t="s">
        <v>619</v>
      </c>
      <c r="K10" s="37"/>
      <c r="N10" t="s">
        <v>18</v>
      </c>
    </row>
    <row r="11" spans="1:50" ht="45">
      <c r="A11" s="60"/>
      <c r="B11" s="78"/>
      <c r="D11" s="1" t="s">
        <v>224</v>
      </c>
      <c r="E11" s="47" t="s">
        <v>124</v>
      </c>
      <c r="G11" s="37"/>
      <c r="H11" s="63" t="s">
        <v>618</v>
      </c>
      <c r="I11" s="49"/>
      <c r="J11" s="63" t="s">
        <v>620</v>
      </c>
      <c r="K11" s="37"/>
    </row>
    <row r="12" spans="1:50" ht="26.1" customHeight="1">
      <c r="A12" s="60"/>
      <c r="B12" s="78"/>
      <c r="D12" s="1" t="s">
        <v>225</v>
      </c>
      <c r="E12" s="47" t="s">
        <v>125</v>
      </c>
      <c r="G12" s="37"/>
      <c r="H12" s="63" t="s">
        <v>618</v>
      </c>
      <c r="I12" s="49"/>
      <c r="J12" s="63" t="s">
        <v>621</v>
      </c>
      <c r="K12" s="37"/>
    </row>
    <row r="13" spans="1:50" ht="30">
      <c r="A13" s="60"/>
      <c r="B13" s="78"/>
      <c r="D13" s="1" t="s">
        <v>226</v>
      </c>
      <c r="E13" s="47" t="s">
        <v>124</v>
      </c>
      <c r="G13" s="37"/>
      <c r="H13" s="63" t="s">
        <v>616</v>
      </c>
      <c r="I13" s="49"/>
      <c r="J13" s="63" t="s">
        <v>622</v>
      </c>
      <c r="K13" s="37"/>
    </row>
    <row r="14" spans="1:50">
      <c r="A14" s="46"/>
      <c r="B14" s="78"/>
      <c r="E14" s="47"/>
    </row>
    <row r="15" spans="1:50" ht="158.44999999999999" customHeight="1">
      <c r="A15" s="58" t="s">
        <v>27</v>
      </c>
      <c r="B15" s="78">
        <v>2</v>
      </c>
      <c r="C15" s="1" t="s">
        <v>261</v>
      </c>
      <c r="E15" s="47"/>
      <c r="H15" s="59" t="s">
        <v>777</v>
      </c>
      <c r="I15" s="37"/>
      <c r="J15" s="93" t="s">
        <v>776</v>
      </c>
      <c r="L15" s="101">
        <v>6</v>
      </c>
    </row>
    <row r="16" spans="1:50" ht="29.45" customHeight="1">
      <c r="A16" s="60" t="s">
        <v>28</v>
      </c>
      <c r="B16" s="78"/>
      <c r="D16" s="1" t="s">
        <v>231</v>
      </c>
      <c r="E16" s="47" t="s">
        <v>10</v>
      </c>
      <c r="G16" s="37"/>
      <c r="H16" s="63" t="s">
        <v>623</v>
      </c>
      <c r="I16" s="49"/>
      <c r="J16" s="63" t="s">
        <v>624</v>
      </c>
      <c r="K16" s="37" t="s">
        <v>22</v>
      </c>
      <c r="N16" t="s">
        <v>18</v>
      </c>
    </row>
    <row r="17" spans="1:14" ht="45">
      <c r="A17" s="60" t="s">
        <v>29</v>
      </c>
      <c r="B17" s="78"/>
      <c r="D17" s="1" t="s">
        <v>227</v>
      </c>
      <c r="E17" s="47" t="s">
        <v>10</v>
      </c>
      <c r="G17" s="37"/>
      <c r="H17" s="63" t="s">
        <v>623</v>
      </c>
      <c r="I17" s="49"/>
      <c r="J17" s="63" t="s">
        <v>625</v>
      </c>
      <c r="K17" s="37"/>
      <c r="N17" t="s">
        <v>18</v>
      </c>
    </row>
    <row r="18" spans="1:14" ht="29.65" customHeight="1">
      <c r="A18" s="60" t="s">
        <v>30</v>
      </c>
      <c r="B18" s="78"/>
      <c r="D18" s="1" t="s">
        <v>228</v>
      </c>
      <c r="E18" s="47" t="s">
        <v>10</v>
      </c>
      <c r="G18" s="37"/>
      <c r="H18" s="63" t="s">
        <v>623</v>
      </c>
      <c r="I18" s="49"/>
      <c r="J18" s="63" t="s">
        <v>626</v>
      </c>
      <c r="K18" s="37"/>
      <c r="N18" t="s">
        <v>18</v>
      </c>
    </row>
    <row r="19" spans="1:14" ht="29.65" customHeight="1">
      <c r="A19" s="60" t="s">
        <v>31</v>
      </c>
      <c r="B19" s="78"/>
      <c r="D19" s="1" t="s">
        <v>229</v>
      </c>
      <c r="E19" s="47" t="s">
        <v>123</v>
      </c>
      <c r="G19" s="37"/>
      <c r="H19" s="63" t="s">
        <v>623</v>
      </c>
      <c r="I19" s="49"/>
      <c r="J19" s="63" t="s">
        <v>626</v>
      </c>
      <c r="K19" s="37"/>
      <c r="N19" t="s">
        <v>18</v>
      </c>
    </row>
    <row r="20" spans="1:14" ht="29.65" customHeight="1">
      <c r="A20" s="60" t="s">
        <v>32</v>
      </c>
      <c r="B20" s="78"/>
      <c r="D20" s="1" t="s">
        <v>230</v>
      </c>
      <c r="E20" s="47" t="s">
        <v>115</v>
      </c>
      <c r="G20" s="37"/>
      <c r="H20" s="63" t="s">
        <v>623</v>
      </c>
      <c r="I20" s="49"/>
      <c r="J20" s="63" t="s">
        <v>624</v>
      </c>
      <c r="K20" s="37"/>
      <c r="N20" t="s">
        <v>18</v>
      </c>
    </row>
    <row r="21" spans="1:14" ht="29.65" customHeight="1">
      <c r="A21" s="46"/>
      <c r="B21" s="78"/>
      <c r="E21" s="47"/>
    </row>
    <row r="22" spans="1:14" ht="175.15" customHeight="1">
      <c r="A22" s="60" t="s">
        <v>43</v>
      </c>
      <c r="B22" s="78">
        <v>3</v>
      </c>
      <c r="C22" s="1" t="s">
        <v>262</v>
      </c>
      <c r="E22" s="47"/>
      <c r="H22" s="59" t="s">
        <v>779</v>
      </c>
      <c r="I22" s="37"/>
      <c r="J22" s="59" t="s">
        <v>778</v>
      </c>
      <c r="L22" s="101" t="s">
        <v>764</v>
      </c>
    </row>
    <row r="23" spans="1:14" ht="60">
      <c r="A23" s="60" t="s">
        <v>44</v>
      </c>
      <c r="B23" s="78"/>
      <c r="D23" s="1" t="s">
        <v>232</v>
      </c>
      <c r="E23" s="47" t="s">
        <v>22</v>
      </c>
      <c r="G23" s="37"/>
      <c r="H23" s="49" t="s">
        <v>772</v>
      </c>
      <c r="I23" s="49"/>
      <c r="J23" s="63" t="s">
        <v>627</v>
      </c>
      <c r="K23" s="37"/>
      <c r="N23" t="s">
        <v>18</v>
      </c>
    </row>
    <row r="24" spans="1:14" ht="30">
      <c r="A24" s="60" t="s">
        <v>45</v>
      </c>
      <c r="B24" s="78"/>
      <c r="D24" s="1" t="s">
        <v>233</v>
      </c>
      <c r="E24" s="47" t="s">
        <v>22</v>
      </c>
      <c r="G24" s="37"/>
      <c r="H24" s="49" t="s">
        <v>772</v>
      </c>
      <c r="I24" s="49"/>
      <c r="J24" s="63" t="s">
        <v>627</v>
      </c>
      <c r="K24" s="37"/>
      <c r="N24" t="s">
        <v>18</v>
      </c>
    </row>
    <row r="25" spans="1:14" ht="30">
      <c r="A25" s="60" t="s">
        <v>46</v>
      </c>
      <c r="B25" s="78"/>
      <c r="D25" s="1" t="s">
        <v>234</v>
      </c>
      <c r="E25" s="47" t="s">
        <v>22</v>
      </c>
      <c r="G25" s="37"/>
      <c r="H25" s="49" t="s">
        <v>772</v>
      </c>
      <c r="I25" s="49"/>
      <c r="J25" s="63" t="s">
        <v>628</v>
      </c>
      <c r="K25" s="37"/>
      <c r="N25" t="s">
        <v>18</v>
      </c>
    </row>
    <row r="26" spans="1:14" ht="30">
      <c r="A26" s="60" t="s">
        <v>47</v>
      </c>
      <c r="B26" s="78"/>
      <c r="D26" s="1" t="s">
        <v>235</v>
      </c>
      <c r="E26" s="47" t="s">
        <v>10</v>
      </c>
      <c r="G26" s="37"/>
      <c r="H26" s="49" t="s">
        <v>772</v>
      </c>
      <c r="I26" s="49"/>
      <c r="J26" s="63" t="s">
        <v>629</v>
      </c>
      <c r="K26" s="37"/>
      <c r="N26" t="s">
        <v>18</v>
      </c>
    </row>
    <row r="27" spans="1:14" ht="45">
      <c r="A27" s="60"/>
      <c r="B27" s="78"/>
      <c r="D27" s="1" t="s">
        <v>236</v>
      </c>
      <c r="E27" s="47" t="s">
        <v>22</v>
      </c>
      <c r="G27" s="37"/>
      <c r="H27" s="49" t="s">
        <v>772</v>
      </c>
      <c r="I27" s="49"/>
      <c r="J27" s="63" t="s">
        <v>628</v>
      </c>
      <c r="K27" s="37"/>
    </row>
    <row r="28" spans="1:14" ht="30">
      <c r="A28" s="60"/>
      <c r="B28" s="78"/>
      <c r="D28" s="1" t="s">
        <v>237</v>
      </c>
      <c r="E28" s="47" t="s">
        <v>10</v>
      </c>
      <c r="G28" s="37"/>
      <c r="H28" s="49" t="s">
        <v>772</v>
      </c>
      <c r="I28" s="49"/>
      <c r="J28" s="63" t="s">
        <v>630</v>
      </c>
      <c r="K28" s="37"/>
    </row>
    <row r="29" spans="1:14" ht="30">
      <c r="A29" s="60"/>
      <c r="B29" s="78"/>
      <c r="D29" s="1" t="s">
        <v>238</v>
      </c>
      <c r="E29" s="47" t="s">
        <v>22</v>
      </c>
      <c r="G29" s="37"/>
      <c r="H29" s="49" t="s">
        <v>772</v>
      </c>
      <c r="I29" s="49"/>
      <c r="J29" s="63" t="s">
        <v>631</v>
      </c>
      <c r="K29" s="37"/>
    </row>
    <row r="30" spans="1:14">
      <c r="A30" s="46"/>
      <c r="B30" s="78"/>
      <c r="E30" s="47"/>
    </row>
    <row r="31" spans="1:14" ht="92.45" customHeight="1">
      <c r="A31" s="46"/>
      <c r="B31" s="78">
        <v>4</v>
      </c>
      <c r="C31" s="1" t="s">
        <v>263</v>
      </c>
      <c r="E31" s="47"/>
      <c r="H31" s="59" t="s">
        <v>781</v>
      </c>
      <c r="I31" s="37"/>
      <c r="J31" s="59" t="s">
        <v>780</v>
      </c>
      <c r="L31" s="101">
        <v>6</v>
      </c>
    </row>
    <row r="32" spans="1:14" ht="30">
      <c r="A32" s="46"/>
      <c r="B32" s="78"/>
      <c r="D32" s="1" t="s">
        <v>239</v>
      </c>
      <c r="E32" s="47" t="s">
        <v>10</v>
      </c>
      <c r="G32" s="37"/>
      <c r="H32" s="49" t="s">
        <v>632</v>
      </c>
      <c r="I32" s="49"/>
      <c r="J32" s="63" t="s">
        <v>633</v>
      </c>
      <c r="K32" s="37" t="s">
        <v>119</v>
      </c>
    </row>
    <row r="33" spans="1:12" ht="45">
      <c r="A33" s="46"/>
      <c r="B33" s="78"/>
      <c r="D33" s="1" t="s">
        <v>240</v>
      </c>
      <c r="E33" s="47" t="s">
        <v>10</v>
      </c>
      <c r="G33" s="37"/>
      <c r="H33" s="49" t="s">
        <v>632</v>
      </c>
      <c r="I33" s="49"/>
      <c r="J33" s="63" t="s">
        <v>634</v>
      </c>
      <c r="K33" s="37"/>
    </row>
    <row r="34" spans="1:12" ht="30">
      <c r="A34" s="46"/>
      <c r="B34" s="78"/>
      <c r="D34" s="1" t="s">
        <v>241</v>
      </c>
      <c r="E34" s="47" t="s">
        <v>22</v>
      </c>
      <c r="G34" s="37"/>
      <c r="H34" s="49" t="s">
        <v>632</v>
      </c>
      <c r="I34" s="49"/>
      <c r="J34" s="63" t="s">
        <v>635</v>
      </c>
      <c r="K34" s="37"/>
    </row>
    <row r="35" spans="1:12" ht="30.75" thickBot="1">
      <c r="A35" s="48"/>
      <c r="B35" s="78"/>
      <c r="C35" s="13"/>
      <c r="D35" s="45" t="s">
        <v>242</v>
      </c>
      <c r="E35" s="66" t="s">
        <v>131</v>
      </c>
      <c r="G35" s="37"/>
      <c r="H35" s="49" t="s">
        <v>632</v>
      </c>
      <c r="I35" s="49"/>
      <c r="J35" s="63" t="s">
        <v>636</v>
      </c>
      <c r="K35" s="37"/>
    </row>
    <row r="36" spans="1:12" ht="18.75">
      <c r="H36" s="94"/>
      <c r="J36" s="103" t="s">
        <v>763</v>
      </c>
      <c r="L36">
        <v>18</v>
      </c>
    </row>
  </sheetData>
  <mergeCells count="2">
    <mergeCell ref="A1:E1"/>
    <mergeCell ref="G1:K1"/>
  </mergeCells>
  <conditionalFormatting sqref="N6:N13 N16:N20 N23:N29">
    <cfRule type="cellIs" dxfId="20" priority="1" operator="equal">
      <formula>"red"</formula>
    </cfRule>
    <cfRule type="cellIs" dxfId="19" priority="2" operator="equal">
      <formula>"amber"</formula>
    </cfRule>
    <cfRule type="cellIs" dxfId="18" priority="3" operator="equal">
      <formula>"green"</formula>
    </cfRule>
  </conditionalFormatting>
  <dataValidations count="2">
    <dataValidation type="list" allowBlank="1" showInputMessage="1" showErrorMessage="1" sqref="K6:K13 K23:K29 K16:K20 K32:K35" xr:uid="{00000000-0002-0000-0500-000000000000}">
      <formula1>$AA$3:$AX$3</formula1>
    </dataValidation>
    <dataValidation type="list" allowBlank="1" showInputMessage="1" showErrorMessage="1" sqref="N6:N29" xr:uid="{00000000-0002-0000-0500-000001000000}">
      <formula1>$AA$6:$AA$8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41"/>
  <sheetViews>
    <sheetView topLeftCell="B21" zoomScaleNormal="100" workbookViewId="0">
      <selection activeCell="I39" sqref="I39"/>
    </sheetView>
  </sheetViews>
  <sheetFormatPr defaultColWidth="11.42578125" defaultRowHeight="15"/>
  <cols>
    <col min="1" max="1" width="5.5703125" style="2" hidden="1" customWidth="1"/>
    <col min="2" max="2" width="17.5703125" customWidth="1"/>
    <col min="3" max="3" width="50.5703125" style="1" customWidth="1"/>
    <col min="4" max="4" width="4.5703125" style="2" customWidth="1"/>
    <col min="5" max="5" width="3.5703125" customWidth="1"/>
    <col min="6" max="6" width="3.7109375" bestFit="1" customWidth="1"/>
    <col min="7" max="7" width="9.42578125" bestFit="1" customWidth="1"/>
    <col min="8" max="8" width="0.28515625" customWidth="1"/>
    <col min="9" max="9" width="57.42578125" customWidth="1"/>
    <col min="10" max="10" width="1.5703125" customWidth="1"/>
    <col min="11" max="12" width="5.5703125" customWidth="1"/>
    <col min="18" max="41" width="3.85546875" customWidth="1"/>
  </cols>
  <sheetData>
    <row r="1" spans="1:41">
      <c r="A1" s="129" t="s">
        <v>16</v>
      </c>
      <c r="B1" s="130"/>
      <c r="C1" s="130"/>
      <c r="D1" s="131"/>
      <c r="F1" s="132" t="s">
        <v>180</v>
      </c>
      <c r="G1" s="132"/>
      <c r="H1" s="132"/>
      <c r="I1" s="132"/>
      <c r="J1" s="132"/>
      <c r="K1" s="132"/>
      <c r="L1" s="67"/>
    </row>
    <row r="2" spans="1:41">
      <c r="A2" s="46" t="s">
        <v>11</v>
      </c>
      <c r="B2" t="s">
        <v>15</v>
      </c>
      <c r="C2" s="1" t="s">
        <v>13</v>
      </c>
      <c r="D2" s="47" t="s">
        <v>14</v>
      </c>
      <c r="F2" t="s">
        <v>11</v>
      </c>
      <c r="G2" t="s">
        <v>12</v>
      </c>
      <c r="H2" t="s">
        <v>90</v>
      </c>
      <c r="I2" t="s">
        <v>179</v>
      </c>
      <c r="K2" t="s">
        <v>17</v>
      </c>
      <c r="L2" t="s">
        <v>166</v>
      </c>
    </row>
    <row r="3" spans="1:41">
      <c r="A3" s="46"/>
      <c r="D3" s="47"/>
      <c r="R3" t="s">
        <v>115</v>
      </c>
      <c r="S3" t="s">
        <v>116</v>
      </c>
      <c r="T3" t="s">
        <v>117</v>
      </c>
      <c r="U3" t="s">
        <v>118</v>
      </c>
      <c r="V3" t="s">
        <v>119</v>
      </c>
      <c r="W3" t="s">
        <v>120</v>
      </c>
      <c r="X3" t="s">
        <v>123</v>
      </c>
      <c r="Y3" t="s">
        <v>10</v>
      </c>
      <c r="Z3" t="s">
        <v>22</v>
      </c>
      <c r="AA3" t="s">
        <v>124</v>
      </c>
      <c r="AB3" t="s">
        <v>62</v>
      </c>
      <c r="AC3" t="s">
        <v>125</v>
      </c>
      <c r="AD3" t="s">
        <v>128</v>
      </c>
      <c r="AE3" t="s">
        <v>129</v>
      </c>
      <c r="AF3" t="s">
        <v>35</v>
      </c>
      <c r="AG3" t="s">
        <v>130</v>
      </c>
      <c r="AH3" t="s">
        <v>131</v>
      </c>
      <c r="AI3" t="s">
        <v>132</v>
      </c>
      <c r="AJ3" t="s">
        <v>135</v>
      </c>
      <c r="AK3" t="s">
        <v>136</v>
      </c>
      <c r="AL3" t="s">
        <v>137</v>
      </c>
      <c r="AM3" t="s">
        <v>138</v>
      </c>
      <c r="AN3" t="s">
        <v>139</v>
      </c>
      <c r="AO3" t="s">
        <v>140</v>
      </c>
    </row>
    <row r="4" spans="1:41">
      <c r="A4" s="46" t="s">
        <v>1</v>
      </c>
      <c r="B4" t="s">
        <v>243</v>
      </c>
      <c r="D4" s="47"/>
    </row>
    <row r="5" spans="1:41" ht="120">
      <c r="A5" s="58" t="s">
        <v>2</v>
      </c>
      <c r="B5" s="1" t="s">
        <v>244</v>
      </c>
      <c r="D5" s="47"/>
      <c r="G5" s="59" t="s">
        <v>781</v>
      </c>
      <c r="H5" s="37"/>
      <c r="I5" s="59" t="s">
        <v>782</v>
      </c>
      <c r="L5" s="105">
        <v>3</v>
      </c>
    </row>
    <row r="6" spans="1:41" ht="105">
      <c r="A6" s="60" t="s">
        <v>3</v>
      </c>
      <c r="C6" s="1" t="s">
        <v>245</v>
      </c>
      <c r="D6" s="61" t="s">
        <v>115</v>
      </c>
      <c r="F6" s="37"/>
      <c r="G6" s="49" t="s">
        <v>428</v>
      </c>
      <c r="H6" s="49"/>
      <c r="I6" s="63" t="s">
        <v>667</v>
      </c>
      <c r="J6" s="62"/>
      <c r="K6" s="37" t="s">
        <v>10</v>
      </c>
      <c r="R6" s="3" t="s">
        <v>18</v>
      </c>
    </row>
    <row r="7" spans="1:41" ht="75">
      <c r="A7" s="60" t="s">
        <v>4</v>
      </c>
      <c r="C7" s="1" t="s">
        <v>246</v>
      </c>
      <c r="D7" s="47" t="s">
        <v>10</v>
      </c>
      <c r="F7" s="37"/>
      <c r="G7" s="49" t="s">
        <v>430</v>
      </c>
      <c r="H7" s="49"/>
      <c r="I7" s="63" t="s">
        <v>431</v>
      </c>
      <c r="J7" s="62"/>
      <c r="K7" s="37"/>
      <c r="R7" s="4" t="s">
        <v>19</v>
      </c>
    </row>
    <row r="8" spans="1:41" ht="105">
      <c r="A8" s="60" t="s">
        <v>5</v>
      </c>
      <c r="C8" s="1" t="s">
        <v>247</v>
      </c>
      <c r="D8" s="47" t="s">
        <v>10</v>
      </c>
      <c r="F8" s="37"/>
      <c r="G8" s="49" t="s">
        <v>432</v>
      </c>
      <c r="H8" s="49"/>
      <c r="I8" s="63" t="s">
        <v>433</v>
      </c>
      <c r="J8" s="62"/>
      <c r="K8" s="37"/>
      <c r="R8" s="5" t="s">
        <v>20</v>
      </c>
    </row>
    <row r="9" spans="1:41" ht="75">
      <c r="A9" s="60" t="s">
        <v>6</v>
      </c>
      <c r="C9" s="1" t="s">
        <v>248</v>
      </c>
      <c r="D9" s="47" t="s">
        <v>10</v>
      </c>
      <c r="F9" s="37"/>
      <c r="G9" s="63" t="s">
        <v>703</v>
      </c>
      <c r="H9" s="63"/>
      <c r="I9" s="63" t="s">
        <v>702</v>
      </c>
      <c r="J9" s="62"/>
      <c r="K9" s="37"/>
    </row>
    <row r="10" spans="1:41">
      <c r="A10" s="46"/>
      <c r="D10" s="47"/>
    </row>
    <row r="11" spans="1:41" ht="150">
      <c r="A11" s="58" t="s">
        <v>27</v>
      </c>
      <c r="B11" s="1" t="s">
        <v>256</v>
      </c>
      <c r="D11" s="47"/>
      <c r="G11" s="59" t="s">
        <v>781</v>
      </c>
      <c r="H11" s="37"/>
      <c r="I11" s="59" t="s">
        <v>783</v>
      </c>
      <c r="L11" s="105">
        <v>4.5</v>
      </c>
    </row>
    <row r="12" spans="1:41" ht="105">
      <c r="A12" s="60" t="s">
        <v>28</v>
      </c>
      <c r="C12" s="1" t="s">
        <v>249</v>
      </c>
      <c r="D12" s="47" t="s">
        <v>124</v>
      </c>
      <c r="F12" s="37"/>
      <c r="G12" s="49" t="s">
        <v>428</v>
      </c>
      <c r="H12" s="49"/>
      <c r="I12" s="63" t="s">
        <v>429</v>
      </c>
      <c r="J12" s="62"/>
      <c r="K12" s="37" t="s">
        <v>22</v>
      </c>
    </row>
    <row r="13" spans="1:41" ht="105">
      <c r="A13" s="60" t="s">
        <v>29</v>
      </c>
      <c r="C13" s="1" t="s">
        <v>250</v>
      </c>
      <c r="D13" s="47" t="s">
        <v>10</v>
      </c>
      <c r="F13" s="37"/>
      <c r="G13" s="49" t="s">
        <v>434</v>
      </c>
      <c r="H13" s="49"/>
      <c r="I13" s="63" t="s">
        <v>435</v>
      </c>
      <c r="J13" s="62"/>
      <c r="K13" s="37"/>
    </row>
    <row r="14" spans="1:41" ht="75">
      <c r="A14" s="60" t="s">
        <v>30</v>
      </c>
      <c r="C14" s="1" t="s">
        <v>251</v>
      </c>
      <c r="D14" s="47" t="s">
        <v>129</v>
      </c>
      <c r="F14" s="37"/>
      <c r="G14" s="49" t="s">
        <v>436</v>
      </c>
      <c r="H14" s="49"/>
      <c r="I14" s="63" t="s">
        <v>437</v>
      </c>
      <c r="J14" s="62"/>
      <c r="K14" s="37"/>
    </row>
    <row r="15" spans="1:41">
      <c r="A15" s="46"/>
      <c r="D15" s="47"/>
    </row>
    <row r="16" spans="1:41" ht="75">
      <c r="A16" s="60" t="s">
        <v>43</v>
      </c>
      <c r="B16" s="1" t="s">
        <v>255</v>
      </c>
      <c r="D16" s="47"/>
      <c r="G16" s="59" t="s">
        <v>781</v>
      </c>
      <c r="H16" s="37"/>
      <c r="I16" s="59" t="s">
        <v>784</v>
      </c>
      <c r="L16" s="101">
        <v>6</v>
      </c>
    </row>
    <row r="17" spans="1:12" ht="60">
      <c r="A17" s="60" t="s">
        <v>44</v>
      </c>
      <c r="C17" s="1" t="s">
        <v>252</v>
      </c>
      <c r="D17" s="47" t="s">
        <v>10</v>
      </c>
      <c r="F17" s="37"/>
      <c r="G17" s="49" t="s">
        <v>438</v>
      </c>
      <c r="H17" s="49"/>
      <c r="I17" s="63" t="s">
        <v>439</v>
      </c>
      <c r="J17" s="62"/>
      <c r="K17" s="37"/>
    </row>
    <row r="18" spans="1:12" ht="90">
      <c r="A18" s="60" t="s">
        <v>45</v>
      </c>
      <c r="C18" s="1" t="s">
        <v>253</v>
      </c>
      <c r="D18" s="47" t="s">
        <v>10</v>
      </c>
      <c r="F18" s="37"/>
      <c r="G18" s="63" t="s">
        <v>705</v>
      </c>
      <c r="H18" s="63"/>
      <c r="I18" s="63" t="s">
        <v>704</v>
      </c>
      <c r="J18" s="62"/>
      <c r="K18" s="37"/>
    </row>
    <row r="19" spans="1:12">
      <c r="A19" s="46"/>
      <c r="D19" s="47"/>
    </row>
    <row r="20" spans="1:12" ht="90">
      <c r="A20" s="60" t="s">
        <v>57</v>
      </c>
      <c r="B20" s="1" t="s">
        <v>254</v>
      </c>
      <c r="D20" s="47"/>
      <c r="G20" s="59" t="s">
        <v>781</v>
      </c>
      <c r="H20" s="37"/>
      <c r="I20" s="59" t="s">
        <v>785</v>
      </c>
      <c r="L20" s="105">
        <v>4.5</v>
      </c>
    </row>
    <row r="21" spans="1:12" ht="75">
      <c r="A21" s="60" t="s">
        <v>58</v>
      </c>
      <c r="C21" s="1" t="s">
        <v>264</v>
      </c>
      <c r="D21" s="47" t="s">
        <v>123</v>
      </c>
      <c r="F21" s="37"/>
      <c r="G21" s="49" t="s">
        <v>430</v>
      </c>
      <c r="H21" s="49"/>
      <c r="I21" s="63" t="s">
        <v>431</v>
      </c>
      <c r="J21" s="62"/>
      <c r="K21" s="37"/>
    </row>
    <row r="22" spans="1:12" ht="105">
      <c r="A22" s="60" t="s">
        <v>59</v>
      </c>
      <c r="C22" s="1" t="s">
        <v>265</v>
      </c>
      <c r="D22" s="47" t="s">
        <v>10</v>
      </c>
      <c r="F22" s="37"/>
      <c r="G22" s="49" t="s">
        <v>428</v>
      </c>
      <c r="H22" s="49"/>
      <c r="I22" s="63" t="s">
        <v>429</v>
      </c>
      <c r="J22" s="62"/>
      <c r="K22" s="37"/>
    </row>
    <row r="23" spans="1:12" ht="30.75" thickBot="1">
      <c r="A23" s="65" t="s">
        <v>60</v>
      </c>
      <c r="B23" s="13"/>
      <c r="C23" s="45" t="s">
        <v>266</v>
      </c>
      <c r="D23" s="66" t="s">
        <v>10</v>
      </c>
      <c r="F23" s="37"/>
      <c r="G23" s="49" t="s">
        <v>440</v>
      </c>
      <c r="H23" s="49"/>
      <c r="I23" s="63" t="s">
        <v>441</v>
      </c>
      <c r="J23" s="62"/>
      <c r="K23" s="37"/>
    </row>
    <row r="24" spans="1:12">
      <c r="I24" s="103" t="s">
        <v>763</v>
      </c>
      <c r="L24">
        <v>18</v>
      </c>
    </row>
    <row r="25" spans="1:12">
      <c r="C25" s="1" t="s">
        <v>733</v>
      </c>
    </row>
    <row r="27" spans="1:12">
      <c r="C27" s="49" t="s">
        <v>440</v>
      </c>
    </row>
    <row r="28" spans="1:12">
      <c r="C28" s="49" t="s">
        <v>434</v>
      </c>
    </row>
    <row r="30" spans="1:12">
      <c r="C30" s="49" t="s">
        <v>430</v>
      </c>
    </row>
    <row r="31" spans="1:12">
      <c r="C31" s="49" t="s">
        <v>438</v>
      </c>
      <c r="G31" s="69"/>
    </row>
    <row r="32" spans="1:12">
      <c r="C32" s="49" t="s">
        <v>432</v>
      </c>
    </row>
    <row r="33" spans="3:3">
      <c r="C33" s="49"/>
    </row>
    <row r="34" spans="3:3">
      <c r="C34" s="49"/>
    </row>
    <row r="35" spans="3:3">
      <c r="C35" s="49" t="s">
        <v>428</v>
      </c>
    </row>
    <row r="38" spans="3:3">
      <c r="C38" s="1" t="s">
        <v>436</v>
      </c>
    </row>
    <row r="40" spans="3:3">
      <c r="C40" s="63" t="s">
        <v>703</v>
      </c>
    </row>
    <row r="41" spans="3:3" ht="30">
      <c r="C41" s="63" t="s">
        <v>705</v>
      </c>
    </row>
  </sheetData>
  <mergeCells count="2">
    <mergeCell ref="A1:D1"/>
    <mergeCell ref="F1:K1"/>
  </mergeCells>
  <dataValidations count="1">
    <dataValidation type="list" allowBlank="1" showInputMessage="1" showErrorMessage="1" sqref="K6:K9 K12:K14 K17:K18 K21:K23" xr:uid="{00000000-0002-0000-0600-000000000000}">
      <formula1>$R$3:$AO$3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40"/>
  <sheetViews>
    <sheetView topLeftCell="B22" zoomScale="90" zoomScaleNormal="90" workbookViewId="0">
      <selection activeCell="P23" sqref="P1:V1048576"/>
    </sheetView>
  </sheetViews>
  <sheetFormatPr defaultColWidth="11.42578125" defaultRowHeight="15" outlineLevelCol="1"/>
  <cols>
    <col min="1" max="1" width="5.5703125" style="2" hidden="1" customWidth="1"/>
    <col min="2" max="2" width="17.5703125" customWidth="1"/>
    <col min="3" max="3" width="50.5703125" style="1" customWidth="1"/>
    <col min="4" max="4" width="4.5703125" style="2" customWidth="1"/>
    <col min="5" max="5" width="3.5703125" customWidth="1"/>
    <col min="6" max="6" width="5.5703125" hidden="1" customWidth="1"/>
    <col min="7" max="7" width="17.5703125" customWidth="1"/>
    <col min="8" max="8" width="17.5703125" hidden="1" customWidth="1"/>
    <col min="9" max="9" width="50.5703125" hidden="1" customWidth="1" outlineLevel="1"/>
    <col min="10" max="10" width="50.5703125" customWidth="1" collapsed="1"/>
    <col min="11" max="11" width="1.5703125" customWidth="1"/>
    <col min="12" max="12" width="3.7109375" customWidth="1"/>
    <col min="13" max="13" width="5.5703125" customWidth="1"/>
    <col min="14" max="14" width="3.5703125" customWidth="1"/>
    <col min="15" max="15" width="12.5703125" hidden="1" customWidth="1"/>
    <col min="24" max="47" width="3.85546875" customWidth="1"/>
  </cols>
  <sheetData>
    <row r="1" spans="1:47">
      <c r="A1" s="129" t="s">
        <v>16</v>
      </c>
      <c r="B1" s="130"/>
      <c r="C1" s="130"/>
      <c r="D1" s="131"/>
      <c r="F1" s="132" t="s">
        <v>180</v>
      </c>
      <c r="G1" s="132"/>
      <c r="H1" s="132"/>
      <c r="I1" s="132"/>
      <c r="J1" s="132"/>
      <c r="K1" s="132"/>
      <c r="L1" s="132"/>
      <c r="M1" s="67"/>
    </row>
    <row r="2" spans="1:47">
      <c r="A2" s="46" t="s">
        <v>11</v>
      </c>
      <c r="B2" t="s">
        <v>15</v>
      </c>
      <c r="C2" s="1" t="s">
        <v>13</v>
      </c>
      <c r="D2" s="47" t="s">
        <v>14</v>
      </c>
      <c r="F2" t="s">
        <v>11</v>
      </c>
      <c r="G2" t="s">
        <v>12</v>
      </c>
      <c r="H2" t="s">
        <v>90</v>
      </c>
      <c r="J2" t="s">
        <v>179</v>
      </c>
      <c r="L2" t="s">
        <v>17</v>
      </c>
      <c r="M2" t="s">
        <v>166</v>
      </c>
      <c r="O2" t="s">
        <v>144</v>
      </c>
    </row>
    <row r="3" spans="1:47">
      <c r="A3" s="46"/>
      <c r="D3" s="47"/>
      <c r="X3" t="s">
        <v>115</v>
      </c>
      <c r="Y3" t="s">
        <v>116</v>
      </c>
      <c r="Z3" t="s">
        <v>117</v>
      </c>
      <c r="AA3" t="s">
        <v>118</v>
      </c>
      <c r="AB3" t="s">
        <v>119</v>
      </c>
      <c r="AC3" t="s">
        <v>120</v>
      </c>
      <c r="AD3" t="s">
        <v>123</v>
      </c>
      <c r="AE3" t="s">
        <v>10</v>
      </c>
      <c r="AF3" t="s">
        <v>22</v>
      </c>
      <c r="AG3" t="s">
        <v>124</v>
      </c>
      <c r="AH3" t="s">
        <v>62</v>
      </c>
      <c r="AI3" t="s">
        <v>125</v>
      </c>
      <c r="AJ3" t="s">
        <v>128</v>
      </c>
      <c r="AK3" t="s">
        <v>129</v>
      </c>
      <c r="AL3" t="s">
        <v>35</v>
      </c>
      <c r="AM3" t="s">
        <v>130</v>
      </c>
      <c r="AN3" t="s">
        <v>131</v>
      </c>
      <c r="AO3" t="s">
        <v>132</v>
      </c>
      <c r="AP3" t="s">
        <v>135</v>
      </c>
      <c r="AQ3" t="s">
        <v>136</v>
      </c>
      <c r="AR3" t="s">
        <v>137</v>
      </c>
      <c r="AS3" t="s">
        <v>138</v>
      </c>
      <c r="AT3" t="s">
        <v>139</v>
      </c>
      <c r="AU3" t="s">
        <v>140</v>
      </c>
    </row>
    <row r="4" spans="1:47">
      <c r="A4" s="46" t="s">
        <v>1</v>
      </c>
      <c r="B4" t="s">
        <v>267</v>
      </c>
      <c r="D4" s="47"/>
    </row>
    <row r="5" spans="1:47" ht="109.15" customHeight="1">
      <c r="A5" s="58" t="s">
        <v>2</v>
      </c>
      <c r="B5" s="1" t="s">
        <v>525</v>
      </c>
      <c r="D5" s="47"/>
      <c r="G5" s="59" t="s">
        <v>786</v>
      </c>
      <c r="H5" s="37"/>
      <c r="I5" s="37"/>
      <c r="J5" s="59" t="s">
        <v>787</v>
      </c>
      <c r="M5" s="101">
        <v>6</v>
      </c>
    </row>
    <row r="6" spans="1:47" ht="105">
      <c r="A6" s="60" t="s">
        <v>3</v>
      </c>
      <c r="C6" s="1" t="s">
        <v>268</v>
      </c>
      <c r="D6" s="61" t="s">
        <v>115</v>
      </c>
      <c r="F6" s="37"/>
      <c r="G6" s="63" t="s">
        <v>443</v>
      </c>
      <c r="H6" s="49"/>
      <c r="I6" s="63" t="s">
        <v>444</v>
      </c>
      <c r="J6" s="63" t="s">
        <v>788</v>
      </c>
      <c r="K6" s="62"/>
      <c r="L6" s="37" t="s">
        <v>10</v>
      </c>
      <c r="O6" t="s">
        <v>18</v>
      </c>
      <c r="X6" s="3" t="s">
        <v>18</v>
      </c>
    </row>
    <row r="7" spans="1:47" ht="120">
      <c r="A7" s="60" t="s">
        <v>4</v>
      </c>
      <c r="C7" s="1" t="s">
        <v>269</v>
      </c>
      <c r="D7" s="47" t="s">
        <v>115</v>
      </c>
      <c r="F7" s="37"/>
      <c r="G7" s="63" t="s">
        <v>790</v>
      </c>
      <c r="H7" s="49"/>
      <c r="I7" s="63" t="s">
        <v>446</v>
      </c>
      <c r="J7" s="63" t="s">
        <v>447</v>
      </c>
      <c r="K7" s="62"/>
      <c r="L7" s="37"/>
      <c r="O7" t="s">
        <v>18</v>
      </c>
      <c r="X7" s="4" t="s">
        <v>19</v>
      </c>
    </row>
    <row r="8" spans="1:47" ht="75">
      <c r="A8" s="60" t="s">
        <v>5</v>
      </c>
      <c r="C8" s="1" t="s">
        <v>270</v>
      </c>
      <c r="D8" s="47" t="s">
        <v>10</v>
      </c>
      <c r="F8" s="37"/>
      <c r="G8" s="63" t="s">
        <v>789</v>
      </c>
      <c r="H8" s="49"/>
      <c r="I8" s="63" t="s">
        <v>449</v>
      </c>
      <c r="J8" s="63" t="s">
        <v>450</v>
      </c>
      <c r="K8" s="62"/>
      <c r="L8" s="37"/>
      <c r="O8" t="s">
        <v>18</v>
      </c>
      <c r="X8" s="5" t="s">
        <v>20</v>
      </c>
    </row>
    <row r="9" spans="1:47" ht="60">
      <c r="A9" s="60" t="s">
        <v>6</v>
      </c>
      <c r="C9" s="1" t="s">
        <v>271</v>
      </c>
      <c r="D9" s="47" t="s">
        <v>10</v>
      </c>
      <c r="F9" s="37"/>
      <c r="G9" s="63" t="s">
        <v>791</v>
      </c>
      <c r="H9" s="49"/>
      <c r="I9" s="63" t="s">
        <v>451</v>
      </c>
      <c r="J9" s="63" t="s">
        <v>452</v>
      </c>
      <c r="K9" s="62"/>
      <c r="L9" s="37"/>
      <c r="O9" t="s">
        <v>18</v>
      </c>
    </row>
    <row r="10" spans="1:47">
      <c r="A10" s="46"/>
      <c r="D10" s="47"/>
    </row>
    <row r="11" spans="1:47" ht="83.45" customHeight="1">
      <c r="A11" s="58" t="s">
        <v>27</v>
      </c>
      <c r="B11" t="s">
        <v>526</v>
      </c>
      <c r="D11" s="47"/>
      <c r="G11" s="59" t="s">
        <v>792</v>
      </c>
      <c r="H11" s="37"/>
      <c r="I11" s="37"/>
      <c r="J11" s="59" t="s">
        <v>793</v>
      </c>
      <c r="M11" s="101">
        <v>6</v>
      </c>
    </row>
    <row r="12" spans="1:47" ht="60">
      <c r="A12" s="60" t="s">
        <v>28</v>
      </c>
      <c r="C12" s="1" t="s">
        <v>272</v>
      </c>
      <c r="D12" s="47" t="s">
        <v>22</v>
      </c>
      <c r="F12" s="37"/>
      <c r="G12" s="49" t="s">
        <v>442</v>
      </c>
      <c r="H12" s="49"/>
      <c r="I12" s="63" t="s">
        <v>454</v>
      </c>
      <c r="J12" s="63" t="s">
        <v>455</v>
      </c>
      <c r="K12" s="62"/>
      <c r="L12" s="37" t="s">
        <v>22</v>
      </c>
      <c r="O12" t="s">
        <v>18</v>
      </c>
    </row>
    <row r="13" spans="1:47" ht="90">
      <c r="A13" s="60" t="s">
        <v>29</v>
      </c>
      <c r="C13" s="1" t="s">
        <v>273</v>
      </c>
      <c r="D13" s="47" t="s">
        <v>22</v>
      </c>
      <c r="F13" s="37"/>
      <c r="G13" s="49" t="s">
        <v>442</v>
      </c>
      <c r="H13" s="49"/>
      <c r="I13" s="63" t="s">
        <v>456</v>
      </c>
      <c r="J13" s="63" t="s">
        <v>457</v>
      </c>
      <c r="K13" s="62"/>
      <c r="L13" s="37"/>
      <c r="O13" t="s">
        <v>18</v>
      </c>
    </row>
    <row r="14" spans="1:47" ht="105">
      <c r="A14" s="60" t="s">
        <v>30</v>
      </c>
      <c r="C14" s="1" t="s">
        <v>274</v>
      </c>
      <c r="D14" s="47" t="s">
        <v>10</v>
      </c>
      <c r="F14" s="37"/>
      <c r="G14" s="63" t="s">
        <v>735</v>
      </c>
      <c r="H14" s="49"/>
      <c r="I14" s="63" t="s">
        <v>459</v>
      </c>
      <c r="J14" s="63" t="s">
        <v>460</v>
      </c>
      <c r="K14" s="62"/>
      <c r="L14" s="37"/>
      <c r="O14" t="s">
        <v>18</v>
      </c>
    </row>
    <row r="15" spans="1:47" ht="90">
      <c r="A15" s="60" t="s">
        <v>31</v>
      </c>
      <c r="C15" s="1" t="s">
        <v>275</v>
      </c>
      <c r="D15" s="47" t="s">
        <v>22</v>
      </c>
      <c r="F15" s="37"/>
      <c r="G15" s="49" t="s">
        <v>461</v>
      </c>
      <c r="H15" s="49"/>
      <c r="I15" s="63" t="s">
        <v>462</v>
      </c>
      <c r="J15" s="63" t="s">
        <v>463</v>
      </c>
      <c r="K15" s="62"/>
      <c r="L15" s="37"/>
      <c r="O15" t="s">
        <v>18</v>
      </c>
    </row>
    <row r="16" spans="1:47" ht="60">
      <c r="A16" s="60" t="s">
        <v>32</v>
      </c>
      <c r="C16" s="1" t="s">
        <v>276</v>
      </c>
      <c r="D16" s="47" t="s">
        <v>10</v>
      </c>
      <c r="F16" s="37"/>
      <c r="G16" s="49" t="s">
        <v>448</v>
      </c>
      <c r="H16" s="49"/>
      <c r="I16" s="63" t="s">
        <v>464</v>
      </c>
      <c r="J16" s="63" t="s">
        <v>465</v>
      </c>
      <c r="K16" s="62"/>
      <c r="L16" s="37"/>
      <c r="O16" t="s">
        <v>18</v>
      </c>
    </row>
    <row r="17" spans="1:15" ht="45">
      <c r="A17" s="60" t="s">
        <v>33</v>
      </c>
      <c r="C17" s="1" t="s">
        <v>277</v>
      </c>
      <c r="D17" s="47" t="s">
        <v>10</v>
      </c>
      <c r="F17" s="37"/>
      <c r="G17" s="49" t="s">
        <v>461</v>
      </c>
      <c r="H17" s="49"/>
      <c r="I17" s="63" t="s">
        <v>466</v>
      </c>
      <c r="J17" s="63" t="s">
        <v>467</v>
      </c>
      <c r="K17" s="62"/>
      <c r="L17" s="37"/>
      <c r="O17" t="s">
        <v>18</v>
      </c>
    </row>
    <row r="18" spans="1:15">
      <c r="A18" s="46"/>
      <c r="D18" s="47"/>
    </row>
    <row r="19" spans="1:15" ht="114.6" customHeight="1">
      <c r="A19" s="60" t="s">
        <v>43</v>
      </c>
      <c r="B19" s="1" t="s">
        <v>527</v>
      </c>
      <c r="D19" s="47"/>
      <c r="G19" s="59" t="s">
        <v>792</v>
      </c>
      <c r="H19" s="37"/>
      <c r="I19" s="37"/>
      <c r="J19" s="59" t="s">
        <v>794</v>
      </c>
      <c r="M19" s="101">
        <v>10</v>
      </c>
    </row>
    <row r="20" spans="1:15" ht="90">
      <c r="A20" s="60" t="s">
        <v>44</v>
      </c>
      <c r="C20" s="1" t="s">
        <v>278</v>
      </c>
      <c r="D20" s="47" t="s">
        <v>124</v>
      </c>
      <c r="F20" s="37"/>
      <c r="G20" s="49" t="s">
        <v>469</v>
      </c>
      <c r="H20" s="49"/>
      <c r="I20" s="63" t="s">
        <v>470</v>
      </c>
      <c r="J20" s="63" t="s">
        <v>471</v>
      </c>
      <c r="K20" s="62"/>
      <c r="L20" s="37"/>
      <c r="O20" t="s">
        <v>18</v>
      </c>
    </row>
    <row r="21" spans="1:15" ht="105">
      <c r="A21" s="60" t="s">
        <v>45</v>
      </c>
      <c r="C21" s="1" t="s">
        <v>279</v>
      </c>
      <c r="D21" s="47" t="s">
        <v>10</v>
      </c>
      <c r="F21" s="37"/>
      <c r="G21" s="49" t="s">
        <v>734</v>
      </c>
      <c r="H21" s="49"/>
      <c r="I21" s="63" t="s">
        <v>472</v>
      </c>
      <c r="J21" s="63" t="s">
        <v>473</v>
      </c>
      <c r="K21" s="62"/>
      <c r="L21" s="37"/>
      <c r="O21" t="s">
        <v>18</v>
      </c>
    </row>
    <row r="22" spans="1:15" ht="45">
      <c r="A22" s="60" t="s">
        <v>46</v>
      </c>
      <c r="C22" s="1" t="s">
        <v>280</v>
      </c>
      <c r="D22" s="47" t="s">
        <v>22</v>
      </c>
      <c r="F22" s="37"/>
      <c r="G22" s="49" t="s">
        <v>448</v>
      </c>
      <c r="H22" s="49"/>
      <c r="I22" s="49" t="s">
        <v>474</v>
      </c>
      <c r="J22" s="49" t="s">
        <v>475</v>
      </c>
      <c r="K22" s="62"/>
      <c r="L22" s="37"/>
      <c r="O22" t="s">
        <v>18</v>
      </c>
    </row>
    <row r="23" spans="1:15" ht="105">
      <c r="A23" s="60" t="s">
        <v>47</v>
      </c>
      <c r="C23" s="1" t="s">
        <v>281</v>
      </c>
      <c r="D23" s="47" t="s">
        <v>22</v>
      </c>
      <c r="F23" s="37"/>
      <c r="G23" s="49" t="s">
        <v>448</v>
      </c>
      <c r="H23" s="49"/>
      <c r="I23" s="63" t="s">
        <v>476</v>
      </c>
      <c r="J23" s="63" t="s">
        <v>477</v>
      </c>
      <c r="K23" s="62"/>
      <c r="L23" s="37"/>
      <c r="O23" t="s">
        <v>18</v>
      </c>
    </row>
    <row r="24" spans="1:15">
      <c r="A24" s="46"/>
      <c r="D24" s="47"/>
    </row>
    <row r="25" spans="1:15" ht="105">
      <c r="A25" s="60" t="s">
        <v>78</v>
      </c>
      <c r="B25" s="1" t="s">
        <v>528</v>
      </c>
      <c r="D25" s="47"/>
      <c r="G25" s="59" t="s">
        <v>792</v>
      </c>
      <c r="H25" s="37"/>
      <c r="I25" s="37"/>
      <c r="J25" s="59" t="s">
        <v>795</v>
      </c>
      <c r="M25" s="101">
        <v>8</v>
      </c>
    </row>
    <row r="26" spans="1:15" ht="30">
      <c r="A26" s="60" t="s">
        <v>79</v>
      </c>
      <c r="C26" s="1" t="s">
        <v>282</v>
      </c>
      <c r="D26" s="47" t="s">
        <v>10</v>
      </c>
      <c r="F26" s="37"/>
      <c r="G26" s="49" t="s">
        <v>442</v>
      </c>
      <c r="H26" s="49"/>
      <c r="I26" s="49" t="s">
        <v>478</v>
      </c>
      <c r="J26" s="49" t="s">
        <v>479</v>
      </c>
      <c r="K26" s="62"/>
      <c r="L26" s="37"/>
      <c r="O26" t="s">
        <v>18</v>
      </c>
    </row>
    <row r="27" spans="1:15" ht="30">
      <c r="A27" s="60" t="s">
        <v>80</v>
      </c>
      <c r="C27" s="1" t="s">
        <v>283</v>
      </c>
      <c r="D27" s="47" t="s">
        <v>10</v>
      </c>
      <c r="F27" s="37"/>
      <c r="G27" s="49" t="s">
        <v>442</v>
      </c>
      <c r="H27" s="49"/>
      <c r="I27" s="49" t="s">
        <v>480</v>
      </c>
      <c r="J27" s="63" t="s">
        <v>481</v>
      </c>
      <c r="K27" s="62"/>
      <c r="L27" s="37"/>
      <c r="O27" t="s">
        <v>18</v>
      </c>
    </row>
    <row r="28" spans="1:15" ht="30">
      <c r="A28" s="60" t="s">
        <v>81</v>
      </c>
      <c r="C28" s="1" t="s">
        <v>284</v>
      </c>
      <c r="D28" s="47" t="s">
        <v>10</v>
      </c>
      <c r="F28" s="37"/>
      <c r="G28" s="49" t="s">
        <v>448</v>
      </c>
      <c r="H28" s="49"/>
      <c r="I28" s="49" t="s">
        <v>482</v>
      </c>
      <c r="J28" s="63" t="s">
        <v>483</v>
      </c>
      <c r="K28" s="62"/>
      <c r="L28" s="37"/>
      <c r="O28" t="s">
        <v>18</v>
      </c>
    </row>
    <row r="29" spans="1:15" ht="30.75" thickBot="1">
      <c r="A29" s="65" t="s">
        <v>83</v>
      </c>
      <c r="B29" s="13"/>
      <c r="C29" s="45" t="s">
        <v>285</v>
      </c>
      <c r="D29" s="66" t="s">
        <v>124</v>
      </c>
      <c r="F29" s="37"/>
      <c r="G29" s="49" t="s">
        <v>445</v>
      </c>
      <c r="H29" s="49"/>
      <c r="I29" s="63" t="s">
        <v>484</v>
      </c>
      <c r="J29" s="63" t="s">
        <v>485</v>
      </c>
      <c r="K29" s="62"/>
      <c r="L29" s="37"/>
      <c r="O29" t="s">
        <v>18</v>
      </c>
    </row>
    <row r="30" spans="1:15">
      <c r="J30" s="103" t="s">
        <v>763</v>
      </c>
      <c r="M30">
        <v>30</v>
      </c>
    </row>
    <row r="31" spans="1:15">
      <c r="C31" s="1" t="s">
        <v>706</v>
      </c>
    </row>
    <row r="33" spans="3:3">
      <c r="C33" s="49" t="s">
        <v>442</v>
      </c>
    </row>
    <row r="34" spans="3:3">
      <c r="C34" s="49" t="s">
        <v>448</v>
      </c>
    </row>
    <row r="35" spans="3:3">
      <c r="C35" s="49" t="s">
        <v>445</v>
      </c>
    </row>
    <row r="36" spans="3:3">
      <c r="C36" s="1" t="s">
        <v>453</v>
      </c>
    </row>
    <row r="39" spans="3:3">
      <c r="C39" s="1" t="s">
        <v>461</v>
      </c>
    </row>
    <row r="40" spans="3:3">
      <c r="C40" s="1" t="s">
        <v>458</v>
      </c>
    </row>
  </sheetData>
  <mergeCells count="2">
    <mergeCell ref="A1:D1"/>
    <mergeCell ref="F1:L1"/>
  </mergeCells>
  <conditionalFormatting sqref="O6:O9 O12:O17 O20:O23 O25:O29">
    <cfRule type="cellIs" dxfId="17" priority="1" operator="equal">
      <formula>"red"</formula>
    </cfRule>
    <cfRule type="cellIs" dxfId="16" priority="2" operator="equal">
      <formula>"amber"</formula>
    </cfRule>
    <cfRule type="cellIs" dxfId="15" priority="3" operator="equal">
      <formula>"green"</formula>
    </cfRule>
  </conditionalFormatting>
  <dataValidations count="2">
    <dataValidation type="list" allowBlank="1" showInputMessage="1" showErrorMessage="1" sqref="O6:O29" xr:uid="{00000000-0002-0000-0700-000000000000}">
      <formula1>$X$6:$X$8</formula1>
    </dataValidation>
    <dataValidation type="list" allowBlank="1" showInputMessage="1" showErrorMessage="1" sqref="L6:L9 L26:L29 L12:L17 L20:L23" xr:uid="{00000000-0002-0000-0700-000001000000}">
      <formula1>$X$3:$AU$3</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45"/>
  <sheetViews>
    <sheetView topLeftCell="B26" zoomScale="80" zoomScaleNormal="80" workbookViewId="0">
      <selection activeCell="Q9" sqref="Q9"/>
    </sheetView>
  </sheetViews>
  <sheetFormatPr defaultColWidth="11.42578125" defaultRowHeight="15" outlineLevelCol="1"/>
  <cols>
    <col min="1" max="1" width="5.5703125" style="2" hidden="1" customWidth="1"/>
    <col min="2" max="2" width="17.5703125" customWidth="1"/>
    <col min="3" max="3" width="50.5703125" style="1" customWidth="1"/>
    <col min="4" max="4" width="4.5703125" style="2" customWidth="1"/>
    <col min="5" max="5" width="3.5703125" customWidth="1"/>
    <col min="6" max="6" width="5.5703125" hidden="1" customWidth="1"/>
    <col min="7" max="7" width="17.5703125" customWidth="1"/>
    <col min="8" max="8" width="17.5703125" hidden="1" customWidth="1"/>
    <col min="9" max="9" width="50.5703125" hidden="1" customWidth="1" outlineLevel="1"/>
    <col min="10" max="10" width="77.140625" customWidth="1" collapsed="1"/>
    <col min="11" max="11" width="1.5703125" customWidth="1"/>
    <col min="12" max="13" width="5.5703125" customWidth="1"/>
    <col min="24" max="47" width="3.85546875" customWidth="1"/>
  </cols>
  <sheetData>
    <row r="1" spans="1:47">
      <c r="A1" s="129" t="s">
        <v>16</v>
      </c>
      <c r="B1" s="130"/>
      <c r="C1" s="130"/>
      <c r="D1" s="131"/>
      <c r="F1" s="132" t="s">
        <v>180</v>
      </c>
      <c r="G1" s="132"/>
      <c r="H1" s="132"/>
      <c r="I1" s="132"/>
      <c r="J1" s="132"/>
      <c r="K1" s="132"/>
      <c r="L1" s="132"/>
      <c r="M1" s="67"/>
    </row>
    <row r="2" spans="1:47">
      <c r="A2" s="46" t="s">
        <v>11</v>
      </c>
      <c r="B2" t="s">
        <v>15</v>
      </c>
      <c r="C2" s="1" t="s">
        <v>13</v>
      </c>
      <c r="D2" s="47" t="s">
        <v>14</v>
      </c>
      <c r="F2" t="s">
        <v>11</v>
      </c>
      <c r="G2" t="s">
        <v>12</v>
      </c>
      <c r="H2" t="s">
        <v>90</v>
      </c>
      <c r="I2" t="s">
        <v>179</v>
      </c>
      <c r="J2" t="s">
        <v>179</v>
      </c>
      <c r="L2" t="s">
        <v>17</v>
      </c>
      <c r="M2" t="s">
        <v>166</v>
      </c>
    </row>
    <row r="3" spans="1:47">
      <c r="A3" s="46"/>
      <c r="D3" s="47"/>
      <c r="X3" t="s">
        <v>115</v>
      </c>
      <c r="Y3" t="s">
        <v>116</v>
      </c>
      <c r="Z3" t="s">
        <v>117</v>
      </c>
      <c r="AA3" t="s">
        <v>118</v>
      </c>
      <c r="AB3" t="s">
        <v>119</v>
      </c>
      <c r="AC3" t="s">
        <v>120</v>
      </c>
      <c r="AD3" t="s">
        <v>123</v>
      </c>
      <c r="AE3" t="s">
        <v>10</v>
      </c>
      <c r="AF3" t="s">
        <v>22</v>
      </c>
      <c r="AG3" t="s">
        <v>124</v>
      </c>
      <c r="AH3" t="s">
        <v>62</v>
      </c>
      <c r="AI3" t="s">
        <v>125</v>
      </c>
      <c r="AJ3" t="s">
        <v>128</v>
      </c>
      <c r="AK3" t="s">
        <v>129</v>
      </c>
      <c r="AL3" t="s">
        <v>35</v>
      </c>
      <c r="AM3" t="s">
        <v>130</v>
      </c>
      <c r="AN3" t="s">
        <v>131</v>
      </c>
      <c r="AO3" t="s">
        <v>132</v>
      </c>
      <c r="AP3" t="s">
        <v>135</v>
      </c>
      <c r="AQ3" t="s">
        <v>136</v>
      </c>
      <c r="AR3" t="s">
        <v>137</v>
      </c>
      <c r="AS3" t="s">
        <v>138</v>
      </c>
      <c r="AT3" t="s">
        <v>139</v>
      </c>
      <c r="AU3" t="s">
        <v>140</v>
      </c>
    </row>
    <row r="4" spans="1:47">
      <c r="A4" s="46" t="s">
        <v>1</v>
      </c>
      <c r="B4" t="s">
        <v>286</v>
      </c>
      <c r="D4" s="47"/>
    </row>
    <row r="5" spans="1:47" ht="100.9" customHeight="1">
      <c r="A5" s="58" t="s">
        <v>2</v>
      </c>
      <c r="B5" s="1" t="s">
        <v>529</v>
      </c>
      <c r="D5" s="47"/>
      <c r="G5" s="59" t="s">
        <v>796</v>
      </c>
      <c r="H5" s="37"/>
      <c r="I5" s="37" t="s">
        <v>523</v>
      </c>
      <c r="J5" s="59" t="s">
        <v>797</v>
      </c>
      <c r="M5" s="101">
        <v>8</v>
      </c>
    </row>
    <row r="6" spans="1:47" ht="30">
      <c r="A6" s="60" t="s">
        <v>3</v>
      </c>
      <c r="C6" s="1" t="s">
        <v>287</v>
      </c>
      <c r="D6" s="61" t="s">
        <v>10</v>
      </c>
      <c r="F6" s="37"/>
      <c r="G6" s="49" t="s">
        <v>486</v>
      </c>
      <c r="H6" s="49"/>
      <c r="I6" s="49"/>
      <c r="J6" s="49" t="s">
        <v>798</v>
      </c>
      <c r="K6" s="62"/>
      <c r="L6" s="37" t="s">
        <v>10</v>
      </c>
      <c r="X6" s="3" t="s">
        <v>18</v>
      </c>
    </row>
    <row r="7" spans="1:47" ht="45">
      <c r="A7" s="60" t="s">
        <v>4</v>
      </c>
      <c r="C7" s="1" t="s">
        <v>288</v>
      </c>
      <c r="D7" s="47" t="s">
        <v>129</v>
      </c>
      <c r="F7" s="37"/>
      <c r="G7" s="49" t="s">
        <v>487</v>
      </c>
      <c r="H7" s="49"/>
      <c r="I7" s="49" t="s">
        <v>488</v>
      </c>
      <c r="J7" s="49" t="s">
        <v>489</v>
      </c>
      <c r="K7" s="62"/>
      <c r="L7" s="37"/>
      <c r="X7" s="4" t="s">
        <v>19</v>
      </c>
    </row>
    <row r="8" spans="1:47" ht="108.6" customHeight="1">
      <c r="A8" s="60" t="s">
        <v>5</v>
      </c>
      <c r="C8" s="1" t="s">
        <v>289</v>
      </c>
      <c r="D8" s="47" t="s">
        <v>124</v>
      </c>
      <c r="F8" s="37"/>
      <c r="G8" s="49" t="s">
        <v>490</v>
      </c>
      <c r="H8" s="49"/>
      <c r="I8" s="63" t="s">
        <v>491</v>
      </c>
      <c r="J8" s="63" t="s">
        <v>492</v>
      </c>
      <c r="K8" s="62"/>
      <c r="L8" s="37"/>
      <c r="X8" s="5" t="s">
        <v>20</v>
      </c>
    </row>
    <row r="9" spans="1:47" ht="82.15" customHeight="1">
      <c r="A9" s="60" t="s">
        <v>6</v>
      </c>
      <c r="C9" s="1" t="s">
        <v>290</v>
      </c>
      <c r="D9" s="47" t="s">
        <v>115</v>
      </c>
      <c r="F9" s="37"/>
      <c r="G9" s="49" t="s">
        <v>490</v>
      </c>
      <c r="H9" s="49"/>
      <c r="I9" s="63" t="s">
        <v>493</v>
      </c>
      <c r="J9" s="63" t="s">
        <v>494</v>
      </c>
      <c r="K9" s="62"/>
      <c r="L9" s="37"/>
    </row>
    <row r="10" spans="1:47" ht="39.6" customHeight="1">
      <c r="A10" s="60" t="s">
        <v>7</v>
      </c>
      <c r="C10" s="1" t="s">
        <v>291</v>
      </c>
      <c r="D10" s="47" t="s">
        <v>10</v>
      </c>
      <c r="F10" s="37"/>
      <c r="G10" s="49" t="s">
        <v>799</v>
      </c>
      <c r="H10" s="49"/>
      <c r="I10" s="49"/>
      <c r="J10" s="63" t="s">
        <v>800</v>
      </c>
      <c r="K10" s="62"/>
      <c r="L10" s="37"/>
    </row>
    <row r="11" spans="1:47" ht="53.45" customHeight="1">
      <c r="A11" s="60" t="s">
        <v>8</v>
      </c>
      <c r="C11" s="1" t="s">
        <v>292</v>
      </c>
      <c r="D11" s="47" t="s">
        <v>35</v>
      </c>
      <c r="F11" s="37"/>
      <c r="G11" s="49" t="s">
        <v>490</v>
      </c>
      <c r="H11" s="49"/>
      <c r="I11" s="63" t="s">
        <v>495</v>
      </c>
      <c r="J11" s="63" t="s">
        <v>496</v>
      </c>
      <c r="K11" s="62"/>
      <c r="L11" s="37"/>
    </row>
    <row r="12" spans="1:47">
      <c r="A12" s="46"/>
      <c r="D12" s="47"/>
    </row>
    <row r="13" spans="1:47" ht="61.9" customHeight="1">
      <c r="A13" s="58" t="s">
        <v>27</v>
      </c>
      <c r="B13" t="s">
        <v>530</v>
      </c>
      <c r="D13" s="47"/>
      <c r="G13" s="59" t="s">
        <v>796</v>
      </c>
      <c r="H13" s="59"/>
      <c r="I13" s="59" t="s">
        <v>801</v>
      </c>
      <c r="J13" s="59" t="s">
        <v>802</v>
      </c>
      <c r="M13" s="101">
        <v>10</v>
      </c>
    </row>
    <row r="14" spans="1:47" ht="75">
      <c r="A14" s="60" t="s">
        <v>28</v>
      </c>
      <c r="C14" s="1" t="s">
        <v>293</v>
      </c>
      <c r="D14" s="47" t="s">
        <v>10</v>
      </c>
      <c r="F14" s="37"/>
      <c r="G14" s="49" t="s">
        <v>497</v>
      </c>
      <c r="H14" s="49"/>
      <c r="I14" s="63" t="s">
        <v>498</v>
      </c>
      <c r="J14" s="63" t="s">
        <v>499</v>
      </c>
      <c r="K14" s="62"/>
      <c r="L14" s="37" t="s">
        <v>22</v>
      </c>
    </row>
    <row r="15" spans="1:47" ht="45">
      <c r="A15" s="60" t="s">
        <v>29</v>
      </c>
      <c r="C15" s="1" t="s">
        <v>294</v>
      </c>
      <c r="D15" s="47" t="s">
        <v>130</v>
      </c>
      <c r="F15" s="37"/>
      <c r="G15" s="49" t="s">
        <v>497</v>
      </c>
      <c r="H15" s="49"/>
      <c r="I15" s="63" t="s">
        <v>500</v>
      </c>
      <c r="J15" s="63" t="s">
        <v>501</v>
      </c>
      <c r="K15" s="62"/>
      <c r="L15" s="37"/>
      <c r="N15" s="69"/>
    </row>
    <row r="16" spans="1:47" ht="45">
      <c r="A16" s="60" t="s">
        <v>30</v>
      </c>
      <c r="C16" s="1" t="s">
        <v>295</v>
      </c>
      <c r="D16" s="47" t="s">
        <v>130</v>
      </c>
      <c r="F16" s="37"/>
      <c r="G16" s="49" t="s">
        <v>487</v>
      </c>
      <c r="H16" s="49"/>
      <c r="I16" s="63" t="s">
        <v>502</v>
      </c>
      <c r="J16" s="63" t="s">
        <v>503</v>
      </c>
      <c r="K16" s="62"/>
      <c r="L16" s="37"/>
      <c r="N16" s="69"/>
    </row>
    <row r="17" spans="1:14" ht="56.45" customHeight="1">
      <c r="A17" s="60" t="s">
        <v>31</v>
      </c>
      <c r="C17" s="1" t="s">
        <v>296</v>
      </c>
      <c r="D17" s="47" t="s">
        <v>130</v>
      </c>
      <c r="F17" s="37"/>
      <c r="G17" s="63" t="s">
        <v>504</v>
      </c>
      <c r="H17" s="49"/>
      <c r="I17" s="63" t="s">
        <v>505</v>
      </c>
      <c r="J17" s="63" t="s">
        <v>506</v>
      </c>
      <c r="K17" s="62"/>
      <c r="L17" s="37"/>
      <c r="N17" s="69"/>
    </row>
    <row r="18" spans="1:14" ht="49.9" customHeight="1">
      <c r="A18" s="60" t="s">
        <v>32</v>
      </c>
      <c r="C18" s="1" t="s">
        <v>297</v>
      </c>
      <c r="D18" s="47" t="s">
        <v>130</v>
      </c>
      <c r="F18" s="37"/>
      <c r="G18" s="63" t="s">
        <v>504</v>
      </c>
      <c r="H18" s="49"/>
      <c r="I18" s="63" t="s">
        <v>507</v>
      </c>
      <c r="J18" s="63" t="s">
        <v>508</v>
      </c>
      <c r="K18" s="62"/>
      <c r="L18" s="37"/>
      <c r="N18" s="69"/>
    </row>
    <row r="19" spans="1:14" ht="40.15" customHeight="1">
      <c r="A19" s="60" t="s">
        <v>33</v>
      </c>
      <c r="C19" s="1" t="s">
        <v>298</v>
      </c>
      <c r="D19" s="47" t="s">
        <v>130</v>
      </c>
      <c r="F19" s="37"/>
      <c r="G19" s="49" t="s">
        <v>510</v>
      </c>
      <c r="H19" s="49"/>
      <c r="I19" s="63" t="s">
        <v>511</v>
      </c>
      <c r="J19" s="63" t="s">
        <v>512</v>
      </c>
      <c r="K19" s="62"/>
      <c r="L19" s="37"/>
      <c r="N19" s="69"/>
    </row>
    <row r="20" spans="1:14" ht="38.450000000000003" customHeight="1">
      <c r="A20" s="60" t="s">
        <v>34</v>
      </c>
      <c r="C20" s="1" t="s">
        <v>299</v>
      </c>
      <c r="D20" s="47" t="s">
        <v>130</v>
      </c>
      <c r="F20" s="37"/>
      <c r="G20" s="49" t="s">
        <v>510</v>
      </c>
      <c r="H20" s="49"/>
      <c r="I20" s="63" t="s">
        <v>511</v>
      </c>
      <c r="J20" s="63" t="s">
        <v>512</v>
      </c>
      <c r="K20" s="62"/>
      <c r="L20" s="37"/>
    </row>
    <row r="21" spans="1:14">
      <c r="A21" s="46"/>
      <c r="D21" s="47"/>
    </row>
    <row r="22" spans="1:14" ht="83.45" customHeight="1">
      <c r="A22" s="60" t="s">
        <v>43</v>
      </c>
      <c r="B22" s="1" t="s">
        <v>531</v>
      </c>
      <c r="D22" s="47"/>
      <c r="G22" s="59" t="s">
        <v>803</v>
      </c>
      <c r="H22" s="59"/>
      <c r="I22" s="59" t="s">
        <v>801</v>
      </c>
      <c r="J22" s="59" t="s">
        <v>804</v>
      </c>
      <c r="M22" s="101">
        <v>12</v>
      </c>
    </row>
    <row r="23" spans="1:14" ht="45">
      <c r="A23" s="60" t="s">
        <v>44</v>
      </c>
      <c r="C23" s="1" t="s">
        <v>300</v>
      </c>
      <c r="D23" s="47" t="s">
        <v>10</v>
      </c>
      <c r="F23" s="37"/>
      <c r="G23" s="49" t="s">
        <v>497</v>
      </c>
      <c r="H23" s="49"/>
      <c r="I23" s="63" t="s">
        <v>515</v>
      </c>
      <c r="J23" s="63" t="s">
        <v>516</v>
      </c>
      <c r="K23" s="62"/>
      <c r="L23" s="37"/>
      <c r="N23" s="69"/>
    </row>
    <row r="24" spans="1:14" ht="75">
      <c r="A24" s="60" t="s">
        <v>45</v>
      </c>
      <c r="C24" s="1" t="s">
        <v>301</v>
      </c>
      <c r="D24" s="47" t="s">
        <v>10</v>
      </c>
      <c r="F24" s="37"/>
      <c r="G24" s="49" t="s">
        <v>497</v>
      </c>
      <c r="H24" s="49"/>
      <c r="I24" s="63" t="s">
        <v>515</v>
      </c>
      <c r="J24" s="63" t="s">
        <v>516</v>
      </c>
      <c r="K24" s="62"/>
      <c r="L24" s="37"/>
    </row>
    <row r="25" spans="1:14" ht="98.45" customHeight="1">
      <c r="A25" s="60" t="s">
        <v>46</v>
      </c>
      <c r="C25" s="1" t="s">
        <v>302</v>
      </c>
      <c r="D25" s="47" t="s">
        <v>10</v>
      </c>
      <c r="F25" s="37"/>
      <c r="G25" s="49" t="s">
        <v>487</v>
      </c>
      <c r="H25" s="49"/>
      <c r="I25" s="63" t="s">
        <v>517</v>
      </c>
      <c r="J25" s="63" t="s">
        <v>518</v>
      </c>
      <c r="K25" s="62"/>
      <c r="L25" s="37"/>
      <c r="N25" s="69"/>
    </row>
    <row r="26" spans="1:14" ht="69.599999999999994" customHeight="1">
      <c r="A26" s="60" t="s">
        <v>47</v>
      </c>
      <c r="C26" s="1" t="s">
        <v>303</v>
      </c>
      <c r="D26" s="47" t="s">
        <v>35</v>
      </c>
      <c r="F26" s="37"/>
      <c r="G26" s="49" t="s">
        <v>487</v>
      </c>
      <c r="H26" s="49"/>
      <c r="I26" s="63" t="s">
        <v>517</v>
      </c>
      <c r="J26" s="63" t="s">
        <v>518</v>
      </c>
      <c r="K26" s="62"/>
      <c r="L26" s="37"/>
      <c r="N26" s="69"/>
    </row>
    <row r="27" spans="1:14">
      <c r="A27" s="46"/>
      <c r="D27" s="47"/>
    </row>
    <row r="28" spans="1:14" ht="66.599999999999994" customHeight="1">
      <c r="A28" s="60" t="s">
        <v>57</v>
      </c>
      <c r="B28" s="1" t="s">
        <v>532</v>
      </c>
      <c r="D28" s="47"/>
      <c r="G28" s="59" t="s">
        <v>796</v>
      </c>
      <c r="H28" s="59"/>
      <c r="I28" s="59" t="s">
        <v>801</v>
      </c>
      <c r="J28" s="59" t="s">
        <v>805</v>
      </c>
      <c r="M28" s="101">
        <v>10</v>
      </c>
    </row>
    <row r="29" spans="1:14" ht="72.599999999999994" customHeight="1">
      <c r="A29" s="60" t="s">
        <v>58</v>
      </c>
      <c r="C29" s="1" t="s">
        <v>304</v>
      </c>
      <c r="D29" s="47" t="s">
        <v>10</v>
      </c>
      <c r="F29" s="37"/>
      <c r="G29" s="63" t="s">
        <v>806</v>
      </c>
      <c r="H29" s="49"/>
      <c r="I29" s="63" t="s">
        <v>807</v>
      </c>
      <c r="J29" s="63" t="s">
        <v>737</v>
      </c>
      <c r="K29" s="62"/>
      <c r="L29" s="37"/>
    </row>
    <row r="30" spans="1:14" ht="60">
      <c r="A30" s="60" t="s">
        <v>59</v>
      </c>
      <c r="C30" s="1" t="s">
        <v>305</v>
      </c>
      <c r="D30" s="47" t="s">
        <v>10</v>
      </c>
      <c r="F30" s="37"/>
      <c r="G30" s="63" t="s">
        <v>806</v>
      </c>
      <c r="H30" s="49"/>
      <c r="I30" s="63" t="s">
        <v>807</v>
      </c>
      <c r="J30" s="63" t="s">
        <v>736</v>
      </c>
      <c r="K30" s="62"/>
      <c r="L30" s="37"/>
    </row>
    <row r="31" spans="1:14" ht="70.150000000000006" customHeight="1">
      <c r="A31" s="60" t="s">
        <v>60</v>
      </c>
      <c r="C31" s="1" t="s">
        <v>306</v>
      </c>
      <c r="D31" s="47" t="s">
        <v>10</v>
      </c>
      <c r="F31" s="37"/>
      <c r="G31" s="63" t="s">
        <v>809</v>
      </c>
      <c r="H31" s="49"/>
      <c r="I31" s="63" t="s">
        <v>808</v>
      </c>
      <c r="J31" s="63" t="s">
        <v>516</v>
      </c>
      <c r="K31" s="62"/>
      <c r="L31" s="37"/>
    </row>
    <row r="32" spans="1:14">
      <c r="A32" s="46"/>
      <c r="D32" s="47"/>
    </row>
    <row r="33" spans="1:13" ht="45">
      <c r="A33" s="60" t="s">
        <v>78</v>
      </c>
      <c r="B33" s="1" t="s">
        <v>533</v>
      </c>
      <c r="D33" s="47"/>
      <c r="G33" s="59" t="s">
        <v>810</v>
      </c>
      <c r="H33" s="37"/>
      <c r="I33" s="37" t="s">
        <v>801</v>
      </c>
      <c r="J33" s="59" t="s">
        <v>811</v>
      </c>
      <c r="M33" s="101">
        <v>4</v>
      </c>
    </row>
    <row r="34" spans="1:13" ht="45">
      <c r="A34" s="60" t="s">
        <v>79</v>
      </c>
      <c r="C34" s="1" t="s">
        <v>307</v>
      </c>
      <c r="D34" s="47" t="s">
        <v>132</v>
      </c>
      <c r="F34" s="37"/>
      <c r="G34" s="63" t="s">
        <v>812</v>
      </c>
      <c r="H34" s="63"/>
      <c r="I34" s="63"/>
      <c r="J34" s="63" t="s">
        <v>813</v>
      </c>
      <c r="K34" s="62"/>
      <c r="L34" s="37"/>
    </row>
    <row r="35" spans="1:13" ht="45.75" thickBot="1">
      <c r="A35" s="65" t="s">
        <v>83</v>
      </c>
      <c r="B35" s="13"/>
      <c r="C35" s="45" t="s">
        <v>308</v>
      </c>
      <c r="D35" s="66" t="s">
        <v>10</v>
      </c>
      <c r="F35" s="37"/>
      <c r="G35" s="63" t="s">
        <v>814</v>
      </c>
      <c r="H35" s="63"/>
      <c r="I35" s="63"/>
      <c r="J35" s="63" t="s">
        <v>815</v>
      </c>
      <c r="K35" s="62"/>
      <c r="L35" s="37"/>
    </row>
    <row r="36" spans="1:13">
      <c r="J36" s="103" t="s">
        <v>763</v>
      </c>
      <c r="M36">
        <v>44</v>
      </c>
    </row>
    <row r="38" spans="1:13">
      <c r="C38" s="49" t="s">
        <v>510</v>
      </c>
      <c r="G38" t="s">
        <v>513</v>
      </c>
    </row>
    <row r="39" spans="1:13">
      <c r="C39" s="49" t="s">
        <v>487</v>
      </c>
      <c r="G39" t="s">
        <v>514</v>
      </c>
    </row>
    <row r="40" spans="1:13">
      <c r="C40" s="49" t="s">
        <v>490</v>
      </c>
      <c r="G40" t="s">
        <v>509</v>
      </c>
    </row>
    <row r="41" spans="1:13">
      <c r="C41" s="49" t="s">
        <v>497</v>
      </c>
    </row>
    <row r="42" spans="1:13">
      <c r="C42" s="1" t="s">
        <v>519</v>
      </c>
      <c r="G42" t="s">
        <v>520</v>
      </c>
    </row>
    <row r="44" spans="1:13">
      <c r="C44" t="s">
        <v>818</v>
      </c>
      <c r="G44" t="s">
        <v>816</v>
      </c>
    </row>
    <row r="45" spans="1:13">
      <c r="C45" t="s">
        <v>818</v>
      </c>
      <c r="G45" t="s">
        <v>817</v>
      </c>
    </row>
  </sheetData>
  <mergeCells count="2">
    <mergeCell ref="A1:D1"/>
    <mergeCell ref="F1:L1"/>
  </mergeCells>
  <dataValidations count="1">
    <dataValidation type="list" allowBlank="1" showInputMessage="1" showErrorMessage="1" sqref="L6:L11 L34:L35 L14:L20 L23:L26 L29:L31" xr:uid="{00000000-0002-0000-0800-000001000000}">
      <formula1>$X$3:$AU$3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A-General</vt:lpstr>
      <vt:lpstr>B-Education program</vt:lpstr>
      <vt:lpstr>C0-Summary</vt:lpstr>
      <vt:lpstr>C1-Statistics</vt:lpstr>
      <vt:lpstr>C2_Economics</vt:lpstr>
      <vt:lpstr>C3_Finance</vt:lpstr>
      <vt:lpstr>C4_Financial Systems</vt:lpstr>
      <vt:lpstr>C5_Assets</vt:lpstr>
      <vt:lpstr>C6-Data and Systems</vt:lpstr>
      <vt:lpstr>C7_Actuarial Models_</vt:lpstr>
      <vt:lpstr>C8_Actuarial Risk Management</vt:lpstr>
      <vt:lpstr>C9_Pers. &amp; Act. Prof. Prac</vt:lpstr>
      <vt:lpstr>Advanced Skills</vt:lpstr>
      <vt:lpstr>Bloom's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Henning Wergen</dc:creator>
  <cp:lastModifiedBy>Andrejs Matvejevs</cp:lastModifiedBy>
  <cp:lastPrinted>2022-03-04T08:13:26Z</cp:lastPrinted>
  <dcterms:created xsi:type="dcterms:W3CDTF">2020-12-22T08:18:19Z</dcterms:created>
  <dcterms:modified xsi:type="dcterms:W3CDTF">2023-10-03T12:30:41Z</dcterms:modified>
</cp:coreProperties>
</file>